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8\ファイルサーバ\保険者支援課（Ｈ28）\新潟県国保連サイト統計\"/>
    </mc:Choice>
  </mc:AlternateContent>
  <xr:revisionPtr revIDLastSave="0" documentId="13_ncr:1_{E6390769-E26C-48FC-9401-0C15369BF2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被保数の推移" sheetId="1" r:id="rId1"/>
  </sheets>
  <externalReferences>
    <externalReference r:id="rId2"/>
  </externalReferences>
  <definedNames>
    <definedName name="_Key1" hidden="1">'[1]前期高齢者一覧（16年）'!#REF!</definedName>
    <definedName name="_Key2" hidden="1">'[1]前期高齢者一覧（16年）'!#REF!</definedName>
    <definedName name="_Order1" hidden="1">1</definedName>
    <definedName name="_Order2" hidden="1">1</definedName>
    <definedName name="_Sort" hidden="1">'[1]前期高齢者一覧（16年）'!$AF$8:$AU$199</definedName>
    <definedName name="_xlnm.Criteria">'[1]前期高齢者一覧（16年）'!$M$2:$AC$3</definedName>
    <definedName name="Criteria_MI">'[1]前期高齢者一覧（16年）'!$M$2:$AC$3</definedName>
    <definedName name="_xlnm.Database">'[1]前期高齢者一覧（16年）'!$AE$7:$AU$539</definedName>
    <definedName name="Database_MI">'[1]前期高齢者一覧（16年）'!$AE$7:$AU$539</definedName>
    <definedName name="_xlnm.Extract">'[1]前期高齢者一覧（16年）'!$M$7:$AC$467</definedName>
    <definedName name="Extract_MI">'[1]前期高齢者一覧（16年）'!$M$7:$AC$217</definedName>
    <definedName name="_xlnm.Print_Area" localSheetId="0">被保数の推移!$A$1:$X$184</definedName>
    <definedName name="_xlnm.Print_Titles" localSheetId="0">被保数の推移!$A:$X,被保数の推移!$1:$4</definedName>
    <definedName name="ｺｰﾄﾞ表">'[1]前期高齢者一覧（16年）'!$AC$474:$AE$495</definedName>
    <definedName name="ﾃﾞｰﾀ登録">'[1]前期高齢者一覧（16年）'!$AD$5:$AP$15</definedName>
    <definedName name="作表">'[1]前期高齢者一覧（16年）'!#REF!</definedName>
    <definedName name="条件">'[1]前期高齢者一覧（16年）'!$L$1:$AC$3</definedName>
    <definedName name="抽出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7" i="1" l="1"/>
  <c r="X178" i="1"/>
  <c r="X179" i="1"/>
  <c r="X180" i="1"/>
  <c r="X181" i="1"/>
  <c r="X182" i="1"/>
  <c r="H177" i="1"/>
  <c r="H178" i="1"/>
  <c r="H179" i="1"/>
  <c r="H180" i="1"/>
  <c r="H181" i="1"/>
  <c r="H182" i="1"/>
  <c r="D177" i="1"/>
  <c r="D178" i="1"/>
  <c r="D179" i="1"/>
  <c r="D180" i="1"/>
  <c r="D181" i="1"/>
  <c r="D182" i="1"/>
  <c r="D173" i="1" l="1"/>
  <c r="D169" i="1"/>
  <c r="H170" i="1" l="1"/>
  <c r="X170" i="1"/>
  <c r="D171" i="1"/>
  <c r="D172" i="1"/>
  <c r="D170" i="1"/>
  <c r="X173" i="1" l="1"/>
  <c r="X174" i="1"/>
  <c r="X175" i="1"/>
  <c r="X176" i="1"/>
  <c r="X183" i="1"/>
  <c r="X184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H173" i="1"/>
  <c r="H174" i="1"/>
  <c r="H175" i="1"/>
  <c r="H176" i="1"/>
  <c r="H183" i="1"/>
  <c r="H184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D174" i="1"/>
  <c r="D175" i="1"/>
  <c r="D176" i="1"/>
  <c r="D183" i="1"/>
  <c r="D184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L185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N181" i="1" l="1"/>
  <c r="L183" i="1"/>
  <c r="S179" i="1"/>
  <c r="U178" i="1"/>
  <c r="S177" i="1"/>
  <c r="U177" i="1"/>
  <c r="U184" i="1"/>
  <c r="S183" i="1"/>
  <c r="U183" i="1"/>
  <c r="S182" i="1"/>
  <c r="U181" i="1"/>
  <c r="S180" i="1"/>
  <c r="U180" i="1"/>
  <c r="V180" i="1" s="1"/>
  <c r="S181" i="1"/>
  <c r="U179" i="1"/>
  <c r="S184" i="1"/>
  <c r="S178" i="1"/>
  <c r="U182" i="1"/>
  <c r="U176" i="1"/>
  <c r="S176" i="1"/>
  <c r="U175" i="1"/>
  <c r="S175" i="1"/>
  <c r="U174" i="1"/>
  <c r="V174" i="1" s="1"/>
  <c r="S174" i="1"/>
  <c r="U173" i="1"/>
  <c r="S173" i="1"/>
  <c r="M161" i="1"/>
  <c r="U161" i="1" s="1"/>
  <c r="K161" i="1"/>
  <c r="L173" i="1" s="1"/>
  <c r="K162" i="1"/>
  <c r="S162" i="1" s="1"/>
  <c r="K163" i="1"/>
  <c r="L175" i="1" s="1"/>
  <c r="K164" i="1"/>
  <c r="S164" i="1" s="1"/>
  <c r="K165" i="1"/>
  <c r="L177" i="1" s="1"/>
  <c r="M162" i="1"/>
  <c r="U162" i="1" s="1"/>
  <c r="M163" i="1"/>
  <c r="N175" i="1" s="1"/>
  <c r="M164" i="1"/>
  <c r="U164" i="1" s="1"/>
  <c r="M165" i="1"/>
  <c r="N177" i="1" s="1"/>
  <c r="M166" i="1"/>
  <c r="N178" i="1" s="1"/>
  <c r="X158" i="1"/>
  <c r="X159" i="1"/>
  <c r="X160" i="1"/>
  <c r="H159" i="1"/>
  <c r="H160" i="1"/>
  <c r="D158" i="1"/>
  <c r="D159" i="1"/>
  <c r="D160" i="1"/>
  <c r="H158" i="1"/>
  <c r="X154" i="1"/>
  <c r="D161" i="1"/>
  <c r="F161" i="1"/>
  <c r="H161" i="1"/>
  <c r="J161" i="1"/>
  <c r="S161" i="1"/>
  <c r="R161" i="1"/>
  <c r="X161" i="1"/>
  <c r="D162" i="1"/>
  <c r="F162" i="1"/>
  <c r="H162" i="1"/>
  <c r="J162" i="1"/>
  <c r="R162" i="1"/>
  <c r="X162" i="1"/>
  <c r="D163" i="1"/>
  <c r="F163" i="1"/>
  <c r="H163" i="1"/>
  <c r="J163" i="1"/>
  <c r="R163" i="1"/>
  <c r="X163" i="1"/>
  <c r="D164" i="1"/>
  <c r="F164" i="1"/>
  <c r="H164" i="1"/>
  <c r="J164" i="1"/>
  <c r="R164" i="1"/>
  <c r="X164" i="1"/>
  <c r="D165" i="1"/>
  <c r="F165" i="1"/>
  <c r="H165" i="1"/>
  <c r="J165" i="1"/>
  <c r="R165" i="1"/>
  <c r="X165" i="1"/>
  <c r="X172" i="1"/>
  <c r="R172" i="1"/>
  <c r="M172" i="1"/>
  <c r="N184" i="1" s="1"/>
  <c r="K172" i="1"/>
  <c r="S172" i="1" s="1"/>
  <c r="J172" i="1"/>
  <c r="H172" i="1"/>
  <c r="F172" i="1"/>
  <c r="X171" i="1"/>
  <c r="R171" i="1"/>
  <c r="M171" i="1"/>
  <c r="U171" i="1" s="1"/>
  <c r="K171" i="1"/>
  <c r="S171" i="1" s="1"/>
  <c r="J171" i="1"/>
  <c r="H171" i="1"/>
  <c r="F171" i="1"/>
  <c r="R170" i="1"/>
  <c r="M170" i="1"/>
  <c r="N182" i="1" s="1"/>
  <c r="K170" i="1"/>
  <c r="L182" i="1" s="1"/>
  <c r="J170" i="1"/>
  <c r="F170" i="1"/>
  <c r="X169" i="1"/>
  <c r="R169" i="1"/>
  <c r="M169" i="1"/>
  <c r="K169" i="1"/>
  <c r="S169" i="1" s="1"/>
  <c r="J169" i="1"/>
  <c r="H169" i="1"/>
  <c r="F169" i="1"/>
  <c r="X168" i="1"/>
  <c r="R168" i="1"/>
  <c r="M168" i="1"/>
  <c r="U168" i="1" s="1"/>
  <c r="K168" i="1"/>
  <c r="L180" i="1" s="1"/>
  <c r="J168" i="1"/>
  <c r="H168" i="1"/>
  <c r="F168" i="1"/>
  <c r="D168" i="1"/>
  <c r="X167" i="1"/>
  <c r="R167" i="1"/>
  <c r="M167" i="1"/>
  <c r="U167" i="1" s="1"/>
  <c r="K167" i="1"/>
  <c r="L179" i="1" s="1"/>
  <c r="J167" i="1"/>
  <c r="H167" i="1"/>
  <c r="F167" i="1"/>
  <c r="D167" i="1"/>
  <c r="X166" i="1"/>
  <c r="R166" i="1"/>
  <c r="K166" i="1"/>
  <c r="S166" i="1" s="1"/>
  <c r="J166" i="1"/>
  <c r="H166" i="1"/>
  <c r="F166" i="1"/>
  <c r="D166" i="1"/>
  <c r="D149" i="1"/>
  <c r="D148" i="1"/>
  <c r="X147" i="1"/>
  <c r="H147" i="1"/>
  <c r="F147" i="1"/>
  <c r="D147" i="1"/>
  <c r="H146" i="1"/>
  <c r="D146" i="1"/>
  <c r="X146" i="1"/>
  <c r="X148" i="1"/>
  <c r="X149" i="1"/>
  <c r="R160" i="1"/>
  <c r="M160" i="1"/>
  <c r="U160" i="1" s="1"/>
  <c r="K160" i="1"/>
  <c r="S160" i="1" s="1"/>
  <c r="J160" i="1"/>
  <c r="F160" i="1"/>
  <c r="R159" i="1"/>
  <c r="M159" i="1"/>
  <c r="K159" i="1"/>
  <c r="S159" i="1" s="1"/>
  <c r="J159" i="1"/>
  <c r="F159" i="1"/>
  <c r="R158" i="1"/>
  <c r="M158" i="1"/>
  <c r="U158" i="1"/>
  <c r="K158" i="1"/>
  <c r="S158" i="1"/>
  <c r="J158" i="1"/>
  <c r="F158" i="1"/>
  <c r="X157" i="1"/>
  <c r="R157" i="1"/>
  <c r="M157" i="1"/>
  <c r="K157" i="1"/>
  <c r="S157" i="1" s="1"/>
  <c r="J157" i="1"/>
  <c r="H157" i="1"/>
  <c r="F157" i="1"/>
  <c r="D157" i="1"/>
  <c r="X156" i="1"/>
  <c r="R156" i="1"/>
  <c r="M156" i="1"/>
  <c r="K156" i="1"/>
  <c r="J156" i="1"/>
  <c r="H156" i="1"/>
  <c r="F156" i="1"/>
  <c r="D156" i="1"/>
  <c r="X155" i="1"/>
  <c r="R155" i="1"/>
  <c r="M155" i="1"/>
  <c r="U155" i="1" s="1"/>
  <c r="K155" i="1"/>
  <c r="S155" i="1" s="1"/>
  <c r="J155" i="1"/>
  <c r="H155" i="1"/>
  <c r="F155" i="1"/>
  <c r="D155" i="1"/>
  <c r="R154" i="1"/>
  <c r="M154" i="1"/>
  <c r="U154" i="1" s="1"/>
  <c r="K154" i="1"/>
  <c r="S154" i="1" s="1"/>
  <c r="J154" i="1"/>
  <c r="H154" i="1"/>
  <c r="F154" i="1"/>
  <c r="D154" i="1"/>
  <c r="X153" i="1"/>
  <c r="R153" i="1"/>
  <c r="M153" i="1"/>
  <c r="U153" i="1" s="1"/>
  <c r="K153" i="1"/>
  <c r="J153" i="1"/>
  <c r="H153" i="1"/>
  <c r="F153" i="1"/>
  <c r="D153" i="1"/>
  <c r="X152" i="1"/>
  <c r="R152" i="1"/>
  <c r="M152" i="1"/>
  <c r="U152" i="1" s="1"/>
  <c r="K152" i="1"/>
  <c r="J152" i="1"/>
  <c r="H152" i="1"/>
  <c r="F152" i="1"/>
  <c r="D152" i="1"/>
  <c r="X151" i="1"/>
  <c r="R151" i="1"/>
  <c r="M151" i="1"/>
  <c r="U151" i="1"/>
  <c r="K151" i="1"/>
  <c r="J151" i="1"/>
  <c r="H151" i="1"/>
  <c r="F151" i="1"/>
  <c r="D151" i="1"/>
  <c r="X150" i="1"/>
  <c r="R150" i="1"/>
  <c r="M150" i="1"/>
  <c r="K150" i="1"/>
  <c r="S150" i="1" s="1"/>
  <c r="J150" i="1"/>
  <c r="H150" i="1"/>
  <c r="F150" i="1"/>
  <c r="D150" i="1"/>
  <c r="R149" i="1"/>
  <c r="M149" i="1"/>
  <c r="U149" i="1"/>
  <c r="K149" i="1"/>
  <c r="J149" i="1"/>
  <c r="H149" i="1"/>
  <c r="F149" i="1"/>
  <c r="U156" i="1"/>
  <c r="U159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8" i="1"/>
  <c r="H96" i="1"/>
  <c r="J97" i="1"/>
  <c r="K97" i="1"/>
  <c r="M97" i="1"/>
  <c r="P97" i="1"/>
  <c r="R97" i="1"/>
  <c r="X97" i="1"/>
  <c r="J98" i="1"/>
  <c r="K98" i="1"/>
  <c r="L98" i="1" s="1"/>
  <c r="M98" i="1"/>
  <c r="U98" i="1" s="1"/>
  <c r="P98" i="1"/>
  <c r="R98" i="1"/>
  <c r="X98" i="1"/>
  <c r="J99" i="1"/>
  <c r="K99" i="1"/>
  <c r="M99" i="1"/>
  <c r="U99" i="1" s="1"/>
  <c r="P99" i="1"/>
  <c r="R99" i="1"/>
  <c r="X99" i="1"/>
  <c r="J100" i="1"/>
  <c r="K100" i="1"/>
  <c r="M100" i="1"/>
  <c r="U100" i="1" s="1"/>
  <c r="P100" i="1"/>
  <c r="R100" i="1"/>
  <c r="X100" i="1"/>
  <c r="J101" i="1"/>
  <c r="K101" i="1"/>
  <c r="S101" i="1" s="1"/>
  <c r="M101" i="1"/>
  <c r="U101" i="1" s="1"/>
  <c r="P101" i="1"/>
  <c r="R101" i="1"/>
  <c r="X101" i="1"/>
  <c r="J102" i="1"/>
  <c r="K102" i="1"/>
  <c r="M102" i="1"/>
  <c r="P102" i="1"/>
  <c r="R102" i="1"/>
  <c r="X102" i="1"/>
  <c r="J103" i="1"/>
  <c r="K103" i="1"/>
  <c r="M103" i="1"/>
  <c r="U103" i="1" s="1"/>
  <c r="P103" i="1"/>
  <c r="R103" i="1"/>
  <c r="X103" i="1"/>
  <c r="J104" i="1"/>
  <c r="K104" i="1"/>
  <c r="S104" i="1" s="1"/>
  <c r="M104" i="1"/>
  <c r="P104" i="1"/>
  <c r="R104" i="1"/>
  <c r="X104" i="1"/>
  <c r="J105" i="1"/>
  <c r="K105" i="1"/>
  <c r="M105" i="1"/>
  <c r="P105" i="1"/>
  <c r="R105" i="1"/>
  <c r="X105" i="1"/>
  <c r="J106" i="1"/>
  <c r="K106" i="1"/>
  <c r="S106" i="1" s="1"/>
  <c r="M106" i="1"/>
  <c r="U106" i="1" s="1"/>
  <c r="P106" i="1"/>
  <c r="R106" i="1"/>
  <c r="X106" i="1"/>
  <c r="J107" i="1"/>
  <c r="K107" i="1"/>
  <c r="M107" i="1"/>
  <c r="U107" i="1" s="1"/>
  <c r="P107" i="1"/>
  <c r="R107" i="1"/>
  <c r="X107" i="1"/>
  <c r="J108" i="1"/>
  <c r="K108" i="1"/>
  <c r="M108" i="1"/>
  <c r="U108" i="1" s="1"/>
  <c r="P108" i="1"/>
  <c r="R108" i="1"/>
  <c r="X108" i="1"/>
  <c r="J109" i="1"/>
  <c r="K109" i="1"/>
  <c r="L109" i="1" s="1"/>
  <c r="M109" i="1"/>
  <c r="U109" i="1" s="1"/>
  <c r="P109" i="1"/>
  <c r="R109" i="1"/>
  <c r="X109" i="1"/>
  <c r="J110" i="1"/>
  <c r="K110" i="1"/>
  <c r="S110" i="1" s="1"/>
  <c r="M110" i="1"/>
  <c r="N110" i="1" s="1"/>
  <c r="P110" i="1"/>
  <c r="R110" i="1"/>
  <c r="X110" i="1"/>
  <c r="J111" i="1"/>
  <c r="K111" i="1"/>
  <c r="S111" i="1"/>
  <c r="M111" i="1"/>
  <c r="U111" i="1" s="1"/>
  <c r="P111" i="1"/>
  <c r="R111" i="1"/>
  <c r="X111" i="1"/>
  <c r="J112" i="1"/>
  <c r="K112" i="1"/>
  <c r="L112" i="1" s="1"/>
  <c r="M112" i="1"/>
  <c r="P112" i="1"/>
  <c r="R112" i="1"/>
  <c r="X112" i="1"/>
  <c r="J113" i="1"/>
  <c r="K113" i="1"/>
  <c r="M113" i="1"/>
  <c r="U113" i="1" s="1"/>
  <c r="P113" i="1"/>
  <c r="R113" i="1"/>
  <c r="X113" i="1"/>
  <c r="J114" i="1"/>
  <c r="K114" i="1"/>
  <c r="L114" i="1" s="1"/>
  <c r="M114" i="1"/>
  <c r="U114" i="1" s="1"/>
  <c r="P114" i="1"/>
  <c r="R114" i="1"/>
  <c r="X114" i="1"/>
  <c r="J115" i="1"/>
  <c r="K115" i="1"/>
  <c r="S115" i="1" s="1"/>
  <c r="M115" i="1"/>
  <c r="U115" i="1" s="1"/>
  <c r="P115" i="1"/>
  <c r="R115" i="1"/>
  <c r="X115" i="1"/>
  <c r="J116" i="1"/>
  <c r="K116" i="1"/>
  <c r="L116" i="1" s="1"/>
  <c r="M116" i="1"/>
  <c r="U116" i="1" s="1"/>
  <c r="P116" i="1"/>
  <c r="R116" i="1"/>
  <c r="X116" i="1"/>
  <c r="J117" i="1"/>
  <c r="K117" i="1"/>
  <c r="S117" i="1" s="1"/>
  <c r="M117" i="1"/>
  <c r="U117" i="1" s="1"/>
  <c r="P117" i="1"/>
  <c r="R117" i="1"/>
  <c r="X117" i="1"/>
  <c r="J118" i="1"/>
  <c r="K118" i="1"/>
  <c r="S118" i="1" s="1"/>
  <c r="M118" i="1"/>
  <c r="P118" i="1"/>
  <c r="R118" i="1"/>
  <c r="X118" i="1"/>
  <c r="J119" i="1"/>
  <c r="K119" i="1"/>
  <c r="S119" i="1" s="1"/>
  <c r="M119" i="1"/>
  <c r="U119" i="1" s="1"/>
  <c r="V131" i="1" s="1"/>
  <c r="P119" i="1"/>
  <c r="R119" i="1"/>
  <c r="X119" i="1"/>
  <c r="J120" i="1"/>
  <c r="K120" i="1"/>
  <c r="S120" i="1" s="1"/>
  <c r="M120" i="1"/>
  <c r="N120" i="1"/>
  <c r="P120" i="1"/>
  <c r="R120" i="1"/>
  <c r="X120" i="1"/>
  <c r="J121" i="1"/>
  <c r="K121" i="1"/>
  <c r="M121" i="1"/>
  <c r="U121" i="1" s="1"/>
  <c r="V121" i="1" s="1"/>
  <c r="P121" i="1"/>
  <c r="R121" i="1"/>
  <c r="X121" i="1"/>
  <c r="J122" i="1"/>
  <c r="K122" i="1"/>
  <c r="M122" i="1"/>
  <c r="P122" i="1"/>
  <c r="R122" i="1"/>
  <c r="X122" i="1"/>
  <c r="J123" i="1"/>
  <c r="K123" i="1"/>
  <c r="L135" i="1" s="1"/>
  <c r="M123" i="1"/>
  <c r="N123" i="1" s="1"/>
  <c r="P123" i="1"/>
  <c r="R123" i="1"/>
  <c r="X123" i="1"/>
  <c r="J124" i="1"/>
  <c r="K124" i="1"/>
  <c r="M124" i="1"/>
  <c r="U124" i="1" s="1"/>
  <c r="P124" i="1"/>
  <c r="R124" i="1"/>
  <c r="X124" i="1"/>
  <c r="J125" i="1"/>
  <c r="K125" i="1"/>
  <c r="S125" i="1" s="1"/>
  <c r="M125" i="1"/>
  <c r="N125" i="1" s="1"/>
  <c r="P125" i="1"/>
  <c r="R125" i="1"/>
  <c r="X125" i="1"/>
  <c r="J126" i="1"/>
  <c r="K126" i="1"/>
  <c r="S126" i="1" s="1"/>
  <c r="M126" i="1"/>
  <c r="P126" i="1"/>
  <c r="R126" i="1"/>
  <c r="X126" i="1"/>
  <c r="J127" i="1"/>
  <c r="K127" i="1"/>
  <c r="S127" i="1" s="1"/>
  <c r="M127" i="1"/>
  <c r="U127" i="1" s="1"/>
  <c r="P127" i="1"/>
  <c r="R127" i="1"/>
  <c r="X127" i="1"/>
  <c r="J128" i="1"/>
  <c r="K128" i="1"/>
  <c r="L128" i="1" s="1"/>
  <c r="M128" i="1"/>
  <c r="U128" i="1" s="1"/>
  <c r="V140" i="1" s="1"/>
  <c r="P128" i="1"/>
  <c r="R128" i="1"/>
  <c r="X128" i="1"/>
  <c r="J129" i="1"/>
  <c r="K129" i="1"/>
  <c r="S129" i="1" s="1"/>
  <c r="M129" i="1"/>
  <c r="U129" i="1" s="1"/>
  <c r="P129" i="1"/>
  <c r="R129" i="1"/>
  <c r="X129" i="1"/>
  <c r="J130" i="1"/>
  <c r="K130" i="1"/>
  <c r="M130" i="1"/>
  <c r="P130" i="1"/>
  <c r="R130" i="1"/>
  <c r="X130" i="1"/>
  <c r="J131" i="1"/>
  <c r="K131" i="1"/>
  <c r="S131" i="1" s="1"/>
  <c r="M131" i="1"/>
  <c r="U131" i="1" s="1"/>
  <c r="P131" i="1"/>
  <c r="R131" i="1"/>
  <c r="X131" i="1"/>
  <c r="J132" i="1"/>
  <c r="K132" i="1"/>
  <c r="L132" i="1" s="1"/>
  <c r="M132" i="1"/>
  <c r="U132" i="1" s="1"/>
  <c r="P132" i="1"/>
  <c r="R132" i="1"/>
  <c r="X132" i="1"/>
  <c r="J133" i="1"/>
  <c r="K133" i="1"/>
  <c r="S133" i="1" s="1"/>
  <c r="M133" i="1"/>
  <c r="U133" i="1" s="1"/>
  <c r="N133" i="1"/>
  <c r="P133" i="1"/>
  <c r="R133" i="1"/>
  <c r="X133" i="1"/>
  <c r="J134" i="1"/>
  <c r="K134" i="1"/>
  <c r="S134" i="1" s="1"/>
  <c r="M134" i="1"/>
  <c r="N134" i="1" s="1"/>
  <c r="P134" i="1"/>
  <c r="R134" i="1"/>
  <c r="X134" i="1"/>
  <c r="J135" i="1"/>
  <c r="K135" i="1"/>
  <c r="S135" i="1" s="1"/>
  <c r="M135" i="1"/>
  <c r="U135" i="1" s="1"/>
  <c r="P135" i="1"/>
  <c r="R135" i="1"/>
  <c r="X135" i="1"/>
  <c r="J136" i="1"/>
  <c r="K136" i="1"/>
  <c r="S136" i="1" s="1"/>
  <c r="M136" i="1"/>
  <c r="P136" i="1"/>
  <c r="R136" i="1"/>
  <c r="X136" i="1"/>
  <c r="J137" i="1"/>
  <c r="K137" i="1"/>
  <c r="S137" i="1" s="1"/>
  <c r="M137" i="1"/>
  <c r="U137" i="1" s="1"/>
  <c r="P137" i="1"/>
  <c r="R137" i="1"/>
  <c r="X137" i="1"/>
  <c r="J138" i="1"/>
  <c r="K138" i="1"/>
  <c r="M138" i="1"/>
  <c r="U138" i="1" s="1"/>
  <c r="P138" i="1"/>
  <c r="R138" i="1"/>
  <c r="X138" i="1"/>
  <c r="J139" i="1"/>
  <c r="K139" i="1"/>
  <c r="S139" i="1" s="1"/>
  <c r="M139" i="1"/>
  <c r="N151" i="1" s="1"/>
  <c r="P139" i="1"/>
  <c r="R139" i="1"/>
  <c r="X139" i="1"/>
  <c r="J140" i="1"/>
  <c r="K140" i="1"/>
  <c r="M140" i="1"/>
  <c r="N152" i="1"/>
  <c r="U140" i="1"/>
  <c r="P140" i="1"/>
  <c r="R140" i="1"/>
  <c r="X140" i="1"/>
  <c r="J141" i="1"/>
  <c r="K141" i="1"/>
  <c r="M141" i="1"/>
  <c r="U141" i="1" s="1"/>
  <c r="P141" i="1"/>
  <c r="R141" i="1"/>
  <c r="X141" i="1"/>
  <c r="J142" i="1"/>
  <c r="K142" i="1"/>
  <c r="S142" i="1" s="1"/>
  <c r="M142" i="1"/>
  <c r="N154" i="1" s="1"/>
  <c r="P142" i="1"/>
  <c r="R142" i="1"/>
  <c r="X142" i="1"/>
  <c r="J143" i="1"/>
  <c r="K143" i="1"/>
  <c r="S143" i="1" s="1"/>
  <c r="M143" i="1"/>
  <c r="N143" i="1" s="1"/>
  <c r="P143" i="1"/>
  <c r="R143" i="1"/>
  <c r="X143" i="1"/>
  <c r="J144" i="1"/>
  <c r="K144" i="1"/>
  <c r="M144" i="1"/>
  <c r="N156" i="1" s="1"/>
  <c r="P144" i="1"/>
  <c r="R144" i="1"/>
  <c r="X144" i="1"/>
  <c r="J145" i="1"/>
  <c r="K145" i="1"/>
  <c r="S145" i="1" s="1"/>
  <c r="M145" i="1"/>
  <c r="N157" i="1" s="1"/>
  <c r="P145" i="1"/>
  <c r="R145" i="1"/>
  <c r="X145" i="1"/>
  <c r="J146" i="1"/>
  <c r="K146" i="1"/>
  <c r="L158" i="1" s="1"/>
  <c r="M146" i="1"/>
  <c r="U146" i="1" s="1"/>
  <c r="P146" i="1"/>
  <c r="R146" i="1"/>
  <c r="J147" i="1"/>
  <c r="K147" i="1"/>
  <c r="L159" i="1" s="1"/>
  <c r="M147" i="1"/>
  <c r="U147" i="1" s="1"/>
  <c r="P147" i="1"/>
  <c r="R147" i="1"/>
  <c r="J148" i="1"/>
  <c r="K148" i="1"/>
  <c r="M148" i="1"/>
  <c r="U148" i="1" s="1"/>
  <c r="P148" i="1"/>
  <c r="R148" i="1"/>
  <c r="D97" i="1"/>
  <c r="F97" i="1"/>
  <c r="D98" i="1"/>
  <c r="F98" i="1"/>
  <c r="D99" i="1"/>
  <c r="F99" i="1"/>
  <c r="D100" i="1"/>
  <c r="F100" i="1"/>
  <c r="D101" i="1"/>
  <c r="F101" i="1"/>
  <c r="D102" i="1"/>
  <c r="F102" i="1"/>
  <c r="D103" i="1"/>
  <c r="F103" i="1"/>
  <c r="D104" i="1"/>
  <c r="F104" i="1"/>
  <c r="D105" i="1"/>
  <c r="F105" i="1"/>
  <c r="D106" i="1"/>
  <c r="F106" i="1"/>
  <c r="D107" i="1"/>
  <c r="F107" i="1"/>
  <c r="D108" i="1"/>
  <c r="F108" i="1"/>
  <c r="D109" i="1"/>
  <c r="F109" i="1"/>
  <c r="D110" i="1"/>
  <c r="F110" i="1"/>
  <c r="D111" i="1"/>
  <c r="F111" i="1"/>
  <c r="D112" i="1"/>
  <c r="F112" i="1"/>
  <c r="D113" i="1"/>
  <c r="F113" i="1"/>
  <c r="D114" i="1"/>
  <c r="F114" i="1"/>
  <c r="D115" i="1"/>
  <c r="F115" i="1"/>
  <c r="D116" i="1"/>
  <c r="F116" i="1"/>
  <c r="D117" i="1"/>
  <c r="F117" i="1"/>
  <c r="D118" i="1"/>
  <c r="F118" i="1"/>
  <c r="D119" i="1"/>
  <c r="F119" i="1"/>
  <c r="D120" i="1"/>
  <c r="F120" i="1"/>
  <c r="D121" i="1"/>
  <c r="F121" i="1"/>
  <c r="D122" i="1"/>
  <c r="F122" i="1"/>
  <c r="D123" i="1"/>
  <c r="F123" i="1"/>
  <c r="D124" i="1"/>
  <c r="F124" i="1"/>
  <c r="D125" i="1"/>
  <c r="F125" i="1"/>
  <c r="D126" i="1"/>
  <c r="F126" i="1"/>
  <c r="D127" i="1"/>
  <c r="F127" i="1"/>
  <c r="D128" i="1"/>
  <c r="F128" i="1"/>
  <c r="D129" i="1"/>
  <c r="F129" i="1"/>
  <c r="D130" i="1"/>
  <c r="F130" i="1"/>
  <c r="D131" i="1"/>
  <c r="F131" i="1"/>
  <c r="D132" i="1"/>
  <c r="F132" i="1"/>
  <c r="D133" i="1"/>
  <c r="F133" i="1"/>
  <c r="D134" i="1"/>
  <c r="F134" i="1"/>
  <c r="D135" i="1"/>
  <c r="F135" i="1"/>
  <c r="D136" i="1"/>
  <c r="F136" i="1"/>
  <c r="D137" i="1"/>
  <c r="F137" i="1"/>
  <c r="D138" i="1"/>
  <c r="F138" i="1"/>
  <c r="D139" i="1"/>
  <c r="F139" i="1"/>
  <c r="D140" i="1"/>
  <c r="F140" i="1"/>
  <c r="D141" i="1"/>
  <c r="F141" i="1"/>
  <c r="D142" i="1"/>
  <c r="F142" i="1"/>
  <c r="D143" i="1"/>
  <c r="F143" i="1"/>
  <c r="D144" i="1"/>
  <c r="F144" i="1"/>
  <c r="D145" i="1"/>
  <c r="F145" i="1"/>
  <c r="F146" i="1"/>
  <c r="F148" i="1"/>
  <c r="D96" i="1"/>
  <c r="F96" i="1"/>
  <c r="D89" i="1"/>
  <c r="X96" i="1"/>
  <c r="R96" i="1"/>
  <c r="P96" i="1"/>
  <c r="M96" i="1"/>
  <c r="U96" i="1" s="1"/>
  <c r="K96" i="1"/>
  <c r="S96" i="1" s="1"/>
  <c r="J96" i="1"/>
  <c r="X95" i="1"/>
  <c r="R95" i="1"/>
  <c r="P95" i="1"/>
  <c r="M95" i="1"/>
  <c r="U95" i="1" s="1"/>
  <c r="K95" i="1"/>
  <c r="L107" i="1" s="1"/>
  <c r="J95" i="1"/>
  <c r="H95" i="1"/>
  <c r="F95" i="1"/>
  <c r="D95" i="1"/>
  <c r="X94" i="1"/>
  <c r="R94" i="1"/>
  <c r="P94" i="1"/>
  <c r="M94" i="1"/>
  <c r="K94" i="1"/>
  <c r="L106" i="1" s="1"/>
  <c r="J94" i="1"/>
  <c r="H94" i="1"/>
  <c r="F94" i="1"/>
  <c r="D94" i="1"/>
  <c r="X93" i="1"/>
  <c r="R93" i="1"/>
  <c r="P93" i="1"/>
  <c r="M93" i="1"/>
  <c r="U93" i="1" s="1"/>
  <c r="K93" i="1"/>
  <c r="S93" i="1" s="1"/>
  <c r="J93" i="1"/>
  <c r="H93" i="1"/>
  <c r="F93" i="1"/>
  <c r="D93" i="1"/>
  <c r="X92" i="1"/>
  <c r="R92" i="1"/>
  <c r="P92" i="1"/>
  <c r="M92" i="1"/>
  <c r="K92" i="1"/>
  <c r="S92" i="1" s="1"/>
  <c r="J92" i="1"/>
  <c r="H92" i="1"/>
  <c r="F92" i="1"/>
  <c r="D92" i="1"/>
  <c r="X91" i="1"/>
  <c r="R91" i="1"/>
  <c r="P91" i="1"/>
  <c r="M91" i="1"/>
  <c r="K91" i="1"/>
  <c r="L103" i="1" s="1"/>
  <c r="J91" i="1"/>
  <c r="H91" i="1"/>
  <c r="F91" i="1"/>
  <c r="D91" i="1"/>
  <c r="X90" i="1"/>
  <c r="R90" i="1"/>
  <c r="P90" i="1"/>
  <c r="M90" i="1"/>
  <c r="K90" i="1"/>
  <c r="J90" i="1"/>
  <c r="H90" i="1"/>
  <c r="F90" i="1"/>
  <c r="D90" i="1"/>
  <c r="X89" i="1"/>
  <c r="R89" i="1"/>
  <c r="P89" i="1"/>
  <c r="M89" i="1"/>
  <c r="U89" i="1" s="1"/>
  <c r="K89" i="1"/>
  <c r="S89" i="1"/>
  <c r="J89" i="1"/>
  <c r="H89" i="1"/>
  <c r="F89" i="1"/>
  <c r="X88" i="1"/>
  <c r="R88" i="1"/>
  <c r="P88" i="1"/>
  <c r="M88" i="1"/>
  <c r="K88" i="1"/>
  <c r="S88" i="1" s="1"/>
  <c r="J88" i="1"/>
  <c r="H88" i="1"/>
  <c r="F88" i="1"/>
  <c r="D88" i="1"/>
  <c r="X87" i="1"/>
  <c r="R87" i="1"/>
  <c r="P87" i="1"/>
  <c r="M87" i="1"/>
  <c r="U87" i="1" s="1"/>
  <c r="K87" i="1"/>
  <c r="L99" i="1" s="1"/>
  <c r="J87" i="1"/>
  <c r="H87" i="1"/>
  <c r="F87" i="1"/>
  <c r="D87" i="1"/>
  <c r="X86" i="1"/>
  <c r="R86" i="1"/>
  <c r="P86" i="1"/>
  <c r="M86" i="1"/>
  <c r="K86" i="1"/>
  <c r="S86" i="1" s="1"/>
  <c r="J86" i="1"/>
  <c r="H86" i="1"/>
  <c r="F86" i="1"/>
  <c r="D86" i="1"/>
  <c r="X85" i="1"/>
  <c r="R85" i="1"/>
  <c r="P85" i="1"/>
  <c r="M85" i="1"/>
  <c r="U85" i="1" s="1"/>
  <c r="K85" i="1"/>
  <c r="J85" i="1"/>
  <c r="H85" i="1"/>
  <c r="F85" i="1"/>
  <c r="D85" i="1"/>
  <c r="X84" i="1"/>
  <c r="R84" i="1"/>
  <c r="P84" i="1"/>
  <c r="M84" i="1"/>
  <c r="U84" i="1" s="1"/>
  <c r="K84" i="1"/>
  <c r="S84" i="1" s="1"/>
  <c r="J84" i="1"/>
  <c r="H84" i="1"/>
  <c r="F84" i="1"/>
  <c r="D84" i="1"/>
  <c r="X83" i="1"/>
  <c r="R83" i="1"/>
  <c r="P83" i="1"/>
  <c r="M83" i="1"/>
  <c r="K83" i="1"/>
  <c r="S83" i="1" s="1"/>
  <c r="J83" i="1"/>
  <c r="H83" i="1"/>
  <c r="F83" i="1"/>
  <c r="D83" i="1"/>
  <c r="X82" i="1"/>
  <c r="R82" i="1"/>
  <c r="P82" i="1"/>
  <c r="M82" i="1"/>
  <c r="K82" i="1"/>
  <c r="S82" i="1" s="1"/>
  <c r="J82" i="1"/>
  <c r="H82" i="1"/>
  <c r="F82" i="1"/>
  <c r="D82" i="1"/>
  <c r="X81" i="1"/>
  <c r="R81" i="1"/>
  <c r="P81" i="1"/>
  <c r="M81" i="1"/>
  <c r="K81" i="1"/>
  <c r="J81" i="1"/>
  <c r="H81" i="1"/>
  <c r="F81" i="1"/>
  <c r="D81" i="1"/>
  <c r="X80" i="1"/>
  <c r="R80" i="1"/>
  <c r="P80" i="1"/>
  <c r="M80" i="1"/>
  <c r="U80" i="1" s="1"/>
  <c r="K80" i="1"/>
  <c r="S80" i="1" s="1"/>
  <c r="J80" i="1"/>
  <c r="H80" i="1"/>
  <c r="F80" i="1"/>
  <c r="D80" i="1"/>
  <c r="X79" i="1"/>
  <c r="R79" i="1"/>
  <c r="P79" i="1"/>
  <c r="M79" i="1"/>
  <c r="N91" i="1" s="1"/>
  <c r="K79" i="1"/>
  <c r="S79" i="1" s="1"/>
  <c r="J79" i="1"/>
  <c r="H79" i="1"/>
  <c r="F79" i="1"/>
  <c r="D79" i="1"/>
  <c r="X78" i="1"/>
  <c r="R78" i="1"/>
  <c r="P78" i="1"/>
  <c r="M78" i="1"/>
  <c r="U78" i="1" s="1"/>
  <c r="K78" i="1"/>
  <c r="S78" i="1" s="1"/>
  <c r="J78" i="1"/>
  <c r="H78" i="1"/>
  <c r="F78" i="1"/>
  <c r="D78" i="1"/>
  <c r="X77" i="1"/>
  <c r="R77" i="1"/>
  <c r="P77" i="1"/>
  <c r="M77" i="1"/>
  <c r="U77" i="1" s="1"/>
  <c r="V77" i="1" s="1"/>
  <c r="K77" i="1"/>
  <c r="L89" i="1" s="1"/>
  <c r="J77" i="1"/>
  <c r="H77" i="1"/>
  <c r="F77" i="1"/>
  <c r="D77" i="1"/>
  <c r="D65" i="1"/>
  <c r="X76" i="1"/>
  <c r="R76" i="1"/>
  <c r="P76" i="1"/>
  <c r="M76" i="1"/>
  <c r="K76" i="1"/>
  <c r="S76" i="1" s="1"/>
  <c r="J76" i="1"/>
  <c r="H76" i="1"/>
  <c r="F76" i="1"/>
  <c r="D76" i="1"/>
  <c r="X75" i="1"/>
  <c r="R75" i="1"/>
  <c r="P75" i="1"/>
  <c r="M75" i="1"/>
  <c r="U75" i="1" s="1"/>
  <c r="K75" i="1"/>
  <c r="S75" i="1" s="1"/>
  <c r="J75" i="1"/>
  <c r="H75" i="1"/>
  <c r="F75" i="1"/>
  <c r="D75" i="1"/>
  <c r="X74" i="1"/>
  <c r="R74" i="1"/>
  <c r="P74" i="1"/>
  <c r="M74" i="1"/>
  <c r="K74" i="1"/>
  <c r="L74" i="1"/>
  <c r="J74" i="1"/>
  <c r="H74" i="1"/>
  <c r="F74" i="1"/>
  <c r="D74" i="1"/>
  <c r="X73" i="1"/>
  <c r="R73" i="1"/>
  <c r="P73" i="1"/>
  <c r="M73" i="1"/>
  <c r="U73" i="1" s="1"/>
  <c r="K73" i="1"/>
  <c r="L85" i="1" s="1"/>
  <c r="J73" i="1"/>
  <c r="H73" i="1"/>
  <c r="F73" i="1"/>
  <c r="D73" i="1"/>
  <c r="X72" i="1"/>
  <c r="R72" i="1"/>
  <c r="P72" i="1"/>
  <c r="M72" i="1"/>
  <c r="K72" i="1"/>
  <c r="S72" i="1" s="1"/>
  <c r="T72" i="1" s="1"/>
  <c r="J72" i="1"/>
  <c r="H72" i="1"/>
  <c r="F72" i="1"/>
  <c r="D72" i="1"/>
  <c r="X71" i="1"/>
  <c r="R71" i="1"/>
  <c r="P71" i="1"/>
  <c r="M71" i="1"/>
  <c r="N71" i="1" s="1"/>
  <c r="K71" i="1"/>
  <c r="S71" i="1" s="1"/>
  <c r="J71" i="1"/>
  <c r="H71" i="1"/>
  <c r="F71" i="1"/>
  <c r="D71" i="1"/>
  <c r="X70" i="1"/>
  <c r="R70" i="1"/>
  <c r="P70" i="1"/>
  <c r="M70" i="1"/>
  <c r="K70" i="1"/>
  <c r="J70" i="1"/>
  <c r="H70" i="1"/>
  <c r="F70" i="1"/>
  <c r="D70" i="1"/>
  <c r="X69" i="1"/>
  <c r="R69" i="1"/>
  <c r="P69" i="1"/>
  <c r="M69" i="1"/>
  <c r="K69" i="1"/>
  <c r="S69" i="1" s="1"/>
  <c r="J69" i="1"/>
  <c r="H69" i="1"/>
  <c r="F69" i="1"/>
  <c r="D69" i="1"/>
  <c r="X68" i="1"/>
  <c r="R68" i="1"/>
  <c r="P68" i="1"/>
  <c r="M68" i="1"/>
  <c r="K68" i="1"/>
  <c r="S68" i="1" s="1"/>
  <c r="J68" i="1"/>
  <c r="H68" i="1"/>
  <c r="F68" i="1"/>
  <c r="D68" i="1"/>
  <c r="X67" i="1"/>
  <c r="R67" i="1"/>
  <c r="P67" i="1"/>
  <c r="M67" i="1"/>
  <c r="K67" i="1"/>
  <c r="S67" i="1" s="1"/>
  <c r="J67" i="1"/>
  <c r="H67" i="1"/>
  <c r="F67" i="1"/>
  <c r="D67" i="1"/>
  <c r="X66" i="1"/>
  <c r="R66" i="1"/>
  <c r="P66" i="1"/>
  <c r="M66" i="1"/>
  <c r="K66" i="1"/>
  <c r="J66" i="1"/>
  <c r="H66" i="1"/>
  <c r="F66" i="1"/>
  <c r="D66" i="1"/>
  <c r="X65" i="1"/>
  <c r="R65" i="1"/>
  <c r="P65" i="1"/>
  <c r="M65" i="1"/>
  <c r="U65" i="1" s="1"/>
  <c r="K65" i="1"/>
  <c r="S65" i="1" s="1"/>
  <c r="J65" i="1"/>
  <c r="H65" i="1"/>
  <c r="F65" i="1"/>
  <c r="H64" i="1"/>
  <c r="D64" i="1"/>
  <c r="X64" i="1"/>
  <c r="R64" i="1"/>
  <c r="P64" i="1"/>
  <c r="M64" i="1"/>
  <c r="U64" i="1" s="1"/>
  <c r="K64" i="1"/>
  <c r="J64" i="1"/>
  <c r="F64" i="1"/>
  <c r="X63" i="1"/>
  <c r="R63" i="1"/>
  <c r="P63" i="1"/>
  <c r="M63" i="1"/>
  <c r="U63" i="1" s="1"/>
  <c r="K63" i="1"/>
  <c r="S63" i="1" s="1"/>
  <c r="J63" i="1"/>
  <c r="H63" i="1"/>
  <c r="F63" i="1"/>
  <c r="D63" i="1"/>
  <c r="X62" i="1"/>
  <c r="R62" i="1"/>
  <c r="P62" i="1"/>
  <c r="M62" i="1"/>
  <c r="U62" i="1" s="1"/>
  <c r="K62" i="1"/>
  <c r="J62" i="1"/>
  <c r="H62" i="1"/>
  <c r="F62" i="1"/>
  <c r="D62" i="1"/>
  <c r="X61" i="1"/>
  <c r="R61" i="1"/>
  <c r="P61" i="1"/>
  <c r="M61" i="1"/>
  <c r="K61" i="1"/>
  <c r="S61" i="1" s="1"/>
  <c r="J61" i="1"/>
  <c r="H61" i="1"/>
  <c r="F61" i="1"/>
  <c r="D61" i="1"/>
  <c r="X60" i="1"/>
  <c r="R60" i="1"/>
  <c r="P60" i="1"/>
  <c r="M60" i="1"/>
  <c r="U60" i="1" s="1"/>
  <c r="K60" i="1"/>
  <c r="S60" i="1" s="1"/>
  <c r="J60" i="1"/>
  <c r="H60" i="1"/>
  <c r="F60" i="1"/>
  <c r="D60" i="1"/>
  <c r="X59" i="1"/>
  <c r="R59" i="1"/>
  <c r="P59" i="1"/>
  <c r="M59" i="1"/>
  <c r="K59" i="1"/>
  <c r="S59" i="1" s="1"/>
  <c r="J59" i="1"/>
  <c r="H59" i="1"/>
  <c r="F59" i="1"/>
  <c r="D59" i="1"/>
  <c r="X58" i="1"/>
  <c r="R58" i="1"/>
  <c r="P58" i="1"/>
  <c r="M58" i="1"/>
  <c r="K58" i="1"/>
  <c r="S58" i="1" s="1"/>
  <c r="J58" i="1"/>
  <c r="H58" i="1"/>
  <c r="F58" i="1"/>
  <c r="D58" i="1"/>
  <c r="X57" i="1"/>
  <c r="R57" i="1"/>
  <c r="P57" i="1"/>
  <c r="M57" i="1"/>
  <c r="N69" i="1" s="1"/>
  <c r="K57" i="1"/>
  <c r="S57" i="1" s="1"/>
  <c r="J57" i="1"/>
  <c r="H57" i="1"/>
  <c r="F57" i="1"/>
  <c r="D57" i="1"/>
  <c r="X56" i="1"/>
  <c r="R56" i="1"/>
  <c r="P56" i="1"/>
  <c r="M56" i="1"/>
  <c r="K56" i="1"/>
  <c r="L68" i="1" s="1"/>
  <c r="J56" i="1"/>
  <c r="H56" i="1"/>
  <c r="F56" i="1"/>
  <c r="D56" i="1"/>
  <c r="X55" i="1"/>
  <c r="R55" i="1"/>
  <c r="P55" i="1"/>
  <c r="M55" i="1"/>
  <c r="U55" i="1" s="1"/>
  <c r="V55" i="1" s="1"/>
  <c r="K55" i="1"/>
  <c r="S55" i="1" s="1"/>
  <c r="J55" i="1"/>
  <c r="H55" i="1"/>
  <c r="F55" i="1"/>
  <c r="D55" i="1"/>
  <c r="X54" i="1"/>
  <c r="R54" i="1"/>
  <c r="P54" i="1"/>
  <c r="M54" i="1"/>
  <c r="N54" i="1" s="1"/>
  <c r="K54" i="1"/>
  <c r="J54" i="1"/>
  <c r="H54" i="1"/>
  <c r="F54" i="1"/>
  <c r="D54" i="1"/>
  <c r="X53" i="1"/>
  <c r="R53" i="1"/>
  <c r="P53" i="1"/>
  <c r="M53" i="1"/>
  <c r="K53" i="1"/>
  <c r="S53" i="1" s="1"/>
  <c r="J53" i="1"/>
  <c r="H53" i="1"/>
  <c r="F53" i="1"/>
  <c r="D53" i="1"/>
  <c r="P52" i="1"/>
  <c r="P40" i="1"/>
  <c r="X52" i="1"/>
  <c r="R52" i="1"/>
  <c r="M52" i="1"/>
  <c r="K52" i="1"/>
  <c r="J52" i="1"/>
  <c r="H52" i="1"/>
  <c r="F52" i="1"/>
  <c r="D52" i="1"/>
  <c r="X51" i="1"/>
  <c r="R51" i="1"/>
  <c r="P51" i="1"/>
  <c r="M51" i="1"/>
  <c r="U51" i="1" s="1"/>
  <c r="K51" i="1"/>
  <c r="J51" i="1"/>
  <c r="H51" i="1"/>
  <c r="F51" i="1"/>
  <c r="D51" i="1"/>
  <c r="X50" i="1"/>
  <c r="R50" i="1"/>
  <c r="P50" i="1"/>
  <c r="M50" i="1"/>
  <c r="U50" i="1" s="1"/>
  <c r="K50" i="1"/>
  <c r="L50" i="1" s="1"/>
  <c r="J50" i="1"/>
  <c r="H50" i="1"/>
  <c r="F50" i="1"/>
  <c r="D50" i="1"/>
  <c r="X49" i="1"/>
  <c r="R49" i="1"/>
  <c r="P49" i="1"/>
  <c r="M49" i="1"/>
  <c r="N61" i="1" s="1"/>
  <c r="K49" i="1"/>
  <c r="J49" i="1"/>
  <c r="H49" i="1"/>
  <c r="F49" i="1"/>
  <c r="D49" i="1"/>
  <c r="X48" i="1"/>
  <c r="R48" i="1"/>
  <c r="P48" i="1"/>
  <c r="M48" i="1"/>
  <c r="N48" i="1" s="1"/>
  <c r="K48" i="1"/>
  <c r="S48" i="1" s="1"/>
  <c r="J48" i="1"/>
  <c r="H48" i="1"/>
  <c r="F48" i="1"/>
  <c r="D48" i="1"/>
  <c r="X47" i="1"/>
  <c r="R47" i="1"/>
  <c r="P47" i="1"/>
  <c r="M47" i="1"/>
  <c r="U47" i="1" s="1"/>
  <c r="K47" i="1"/>
  <c r="S47" i="1" s="1"/>
  <c r="J47" i="1"/>
  <c r="H47" i="1"/>
  <c r="F47" i="1"/>
  <c r="D47" i="1"/>
  <c r="X46" i="1"/>
  <c r="R46" i="1"/>
  <c r="P46" i="1"/>
  <c r="M46" i="1"/>
  <c r="K46" i="1"/>
  <c r="J46" i="1"/>
  <c r="H46" i="1"/>
  <c r="F46" i="1"/>
  <c r="D46" i="1"/>
  <c r="X45" i="1"/>
  <c r="R45" i="1"/>
  <c r="P45" i="1"/>
  <c r="M45" i="1"/>
  <c r="U45" i="1" s="1"/>
  <c r="K45" i="1"/>
  <c r="S45" i="1" s="1"/>
  <c r="J45" i="1"/>
  <c r="H45" i="1"/>
  <c r="F45" i="1"/>
  <c r="D45" i="1"/>
  <c r="X44" i="1"/>
  <c r="R44" i="1"/>
  <c r="P44" i="1"/>
  <c r="M44" i="1"/>
  <c r="K44" i="1"/>
  <c r="J44" i="1"/>
  <c r="H44" i="1"/>
  <c r="F44" i="1"/>
  <c r="D44" i="1"/>
  <c r="X43" i="1"/>
  <c r="R43" i="1"/>
  <c r="P43" i="1"/>
  <c r="M43" i="1"/>
  <c r="U43" i="1" s="1"/>
  <c r="K43" i="1"/>
  <c r="S43" i="1" s="1"/>
  <c r="J43" i="1"/>
  <c r="H43" i="1"/>
  <c r="F43" i="1"/>
  <c r="D43" i="1"/>
  <c r="X42" i="1"/>
  <c r="R42" i="1"/>
  <c r="P42" i="1"/>
  <c r="M42" i="1"/>
  <c r="K42" i="1"/>
  <c r="J42" i="1"/>
  <c r="H42" i="1"/>
  <c r="F42" i="1"/>
  <c r="D42" i="1"/>
  <c r="X41" i="1"/>
  <c r="R41" i="1"/>
  <c r="P41" i="1"/>
  <c r="M41" i="1"/>
  <c r="U41" i="1" s="1"/>
  <c r="K41" i="1"/>
  <c r="S41" i="1" s="1"/>
  <c r="T41" i="1" s="1"/>
  <c r="J41" i="1"/>
  <c r="H41" i="1"/>
  <c r="F41" i="1"/>
  <c r="D41" i="1"/>
  <c r="D32" i="1"/>
  <c r="P28" i="1"/>
  <c r="D28" i="1"/>
  <c r="F27" i="1"/>
  <c r="D27" i="1"/>
  <c r="X26" i="1"/>
  <c r="P26" i="1"/>
  <c r="H26" i="1"/>
  <c r="D26" i="1"/>
  <c r="F26" i="1"/>
  <c r="M40" i="1"/>
  <c r="U40" i="1" s="1"/>
  <c r="K40" i="1"/>
  <c r="L52" i="1" s="1"/>
  <c r="K38" i="1"/>
  <c r="S38" i="1" s="1"/>
  <c r="M28" i="1"/>
  <c r="U28" i="1" s="1"/>
  <c r="V28" i="1" s="1"/>
  <c r="K28" i="1"/>
  <c r="L28" i="1" s="1"/>
  <c r="X40" i="1"/>
  <c r="R40" i="1"/>
  <c r="J40" i="1"/>
  <c r="H40" i="1"/>
  <c r="F40" i="1"/>
  <c r="D40" i="1"/>
  <c r="X39" i="1"/>
  <c r="R39" i="1"/>
  <c r="P39" i="1"/>
  <c r="M39" i="1"/>
  <c r="K39" i="1"/>
  <c r="S39" i="1" s="1"/>
  <c r="J39" i="1"/>
  <c r="H39" i="1"/>
  <c r="F39" i="1"/>
  <c r="D39" i="1"/>
  <c r="X38" i="1"/>
  <c r="R38" i="1"/>
  <c r="P38" i="1"/>
  <c r="M38" i="1"/>
  <c r="U38" i="1" s="1"/>
  <c r="J38" i="1"/>
  <c r="H38" i="1"/>
  <c r="F38" i="1"/>
  <c r="D38" i="1"/>
  <c r="X37" i="1"/>
  <c r="R37" i="1"/>
  <c r="P37" i="1"/>
  <c r="M37" i="1"/>
  <c r="U37" i="1" s="1"/>
  <c r="K37" i="1"/>
  <c r="J37" i="1"/>
  <c r="H37" i="1"/>
  <c r="F37" i="1"/>
  <c r="D37" i="1"/>
  <c r="X36" i="1"/>
  <c r="R36" i="1"/>
  <c r="P36" i="1"/>
  <c r="M36" i="1"/>
  <c r="U36" i="1" s="1"/>
  <c r="K36" i="1"/>
  <c r="S36" i="1" s="1"/>
  <c r="J36" i="1"/>
  <c r="H36" i="1"/>
  <c r="F36" i="1"/>
  <c r="D36" i="1"/>
  <c r="X35" i="1"/>
  <c r="R35" i="1"/>
  <c r="P35" i="1"/>
  <c r="M35" i="1"/>
  <c r="U35" i="1" s="1"/>
  <c r="K35" i="1"/>
  <c r="S35" i="1" s="1"/>
  <c r="J35" i="1"/>
  <c r="H35" i="1"/>
  <c r="F35" i="1"/>
  <c r="D35" i="1"/>
  <c r="X34" i="1"/>
  <c r="R34" i="1"/>
  <c r="P34" i="1"/>
  <c r="M34" i="1"/>
  <c r="K34" i="1"/>
  <c r="J34" i="1"/>
  <c r="H34" i="1"/>
  <c r="F34" i="1"/>
  <c r="D34" i="1"/>
  <c r="X33" i="1"/>
  <c r="R33" i="1"/>
  <c r="P33" i="1"/>
  <c r="M33" i="1"/>
  <c r="U33" i="1" s="1"/>
  <c r="K33" i="1"/>
  <c r="L45" i="1" s="1"/>
  <c r="J33" i="1"/>
  <c r="H33" i="1"/>
  <c r="F33" i="1"/>
  <c r="D33" i="1"/>
  <c r="X32" i="1"/>
  <c r="R32" i="1"/>
  <c r="P32" i="1"/>
  <c r="M32" i="1"/>
  <c r="K32" i="1"/>
  <c r="J32" i="1"/>
  <c r="H32" i="1"/>
  <c r="F32" i="1"/>
  <c r="X31" i="1"/>
  <c r="R31" i="1"/>
  <c r="P31" i="1"/>
  <c r="M31" i="1"/>
  <c r="K31" i="1"/>
  <c r="J31" i="1"/>
  <c r="H31" i="1"/>
  <c r="F31" i="1"/>
  <c r="D31" i="1"/>
  <c r="X30" i="1"/>
  <c r="R30" i="1"/>
  <c r="P30" i="1"/>
  <c r="M30" i="1"/>
  <c r="U30" i="1" s="1"/>
  <c r="K30" i="1"/>
  <c r="S30" i="1" s="1"/>
  <c r="J30" i="1"/>
  <c r="H30" i="1"/>
  <c r="F30" i="1"/>
  <c r="D30" i="1"/>
  <c r="X29" i="1"/>
  <c r="R29" i="1"/>
  <c r="P29" i="1"/>
  <c r="M29" i="1"/>
  <c r="U29" i="1" s="1"/>
  <c r="V29" i="1" s="1"/>
  <c r="K29" i="1"/>
  <c r="S29" i="1" s="1"/>
  <c r="J29" i="1"/>
  <c r="H29" i="1"/>
  <c r="F29" i="1"/>
  <c r="D29" i="1"/>
  <c r="P17" i="1"/>
  <c r="P18" i="1"/>
  <c r="P19" i="1"/>
  <c r="P20" i="1"/>
  <c r="P21" i="1"/>
  <c r="P22" i="1"/>
  <c r="P23" i="1"/>
  <c r="P24" i="1"/>
  <c r="P25" i="1"/>
  <c r="X25" i="1"/>
  <c r="H25" i="1"/>
  <c r="D25" i="1"/>
  <c r="X24" i="1"/>
  <c r="H22" i="1"/>
  <c r="H23" i="1"/>
  <c r="H24" i="1"/>
  <c r="D23" i="1"/>
  <c r="D24" i="1"/>
  <c r="X23" i="1"/>
  <c r="X22" i="1"/>
  <c r="D22" i="1"/>
  <c r="X21" i="1"/>
  <c r="H21" i="1"/>
  <c r="D21" i="1"/>
  <c r="X20" i="1"/>
  <c r="H20" i="1"/>
  <c r="D20" i="1"/>
  <c r="X18" i="1"/>
  <c r="H18" i="1"/>
  <c r="D18" i="1"/>
  <c r="D17" i="1"/>
  <c r="H17" i="1"/>
  <c r="H19" i="1"/>
  <c r="X19" i="1"/>
  <c r="X27" i="1"/>
  <c r="X28" i="1"/>
  <c r="X17" i="1"/>
  <c r="D19" i="1"/>
  <c r="R28" i="1"/>
  <c r="J28" i="1"/>
  <c r="H28" i="1"/>
  <c r="F28" i="1"/>
  <c r="R27" i="1"/>
  <c r="P27" i="1"/>
  <c r="M27" i="1"/>
  <c r="N27" i="1" s="1"/>
  <c r="J27" i="1"/>
  <c r="H27" i="1"/>
  <c r="R26" i="1"/>
  <c r="K26" i="1"/>
  <c r="S26" i="1" s="1"/>
  <c r="T26" i="1" s="1"/>
  <c r="J26" i="1"/>
  <c r="R25" i="1"/>
  <c r="M25" i="1"/>
  <c r="K25" i="1"/>
  <c r="S25" i="1" s="1"/>
  <c r="T25" i="1" s="1"/>
  <c r="J25" i="1"/>
  <c r="F25" i="1"/>
  <c r="R24" i="1"/>
  <c r="M24" i="1"/>
  <c r="N24" i="1" s="1"/>
  <c r="J24" i="1"/>
  <c r="F24" i="1"/>
  <c r="R23" i="1"/>
  <c r="M23" i="1"/>
  <c r="N23" i="1" s="1"/>
  <c r="J23" i="1"/>
  <c r="F23" i="1"/>
  <c r="R22" i="1"/>
  <c r="M22" i="1"/>
  <c r="N22" i="1" s="1"/>
  <c r="K22" i="1"/>
  <c r="L22" i="1" s="1"/>
  <c r="J22" i="1"/>
  <c r="F22" i="1"/>
  <c r="R21" i="1"/>
  <c r="M21" i="1"/>
  <c r="U21" i="1" s="1"/>
  <c r="V21" i="1" s="1"/>
  <c r="K21" i="1"/>
  <c r="L21" i="1" s="1"/>
  <c r="J21" i="1"/>
  <c r="F21" i="1"/>
  <c r="R20" i="1"/>
  <c r="M20" i="1"/>
  <c r="N20" i="1" s="1"/>
  <c r="K20" i="1"/>
  <c r="L20" i="1" s="1"/>
  <c r="J20" i="1"/>
  <c r="F20" i="1"/>
  <c r="R19" i="1"/>
  <c r="M19" i="1"/>
  <c r="N31" i="1" s="1"/>
  <c r="K19" i="1"/>
  <c r="L19" i="1" s="1"/>
  <c r="J19" i="1"/>
  <c r="F19" i="1"/>
  <c r="R18" i="1"/>
  <c r="M18" i="1"/>
  <c r="N30" i="1" s="1"/>
  <c r="J18" i="1"/>
  <c r="F18" i="1"/>
  <c r="R17" i="1"/>
  <c r="M17" i="1"/>
  <c r="U17" i="1" s="1"/>
  <c r="V17" i="1" s="1"/>
  <c r="K17" i="1"/>
  <c r="L17" i="1" s="1"/>
  <c r="J17" i="1"/>
  <c r="F17" i="1"/>
  <c r="R6" i="1"/>
  <c r="R7" i="1"/>
  <c r="R8" i="1"/>
  <c r="R9" i="1"/>
  <c r="R10" i="1"/>
  <c r="R11" i="1"/>
  <c r="R12" i="1"/>
  <c r="R13" i="1"/>
  <c r="R14" i="1"/>
  <c r="R15" i="1"/>
  <c r="R16" i="1"/>
  <c r="R5" i="1"/>
  <c r="X10" i="1"/>
  <c r="X8" i="1"/>
  <c r="X16" i="1"/>
  <c r="X15" i="1"/>
  <c r="X14" i="1"/>
  <c r="X13" i="1"/>
  <c r="X12" i="1"/>
  <c r="X11" i="1"/>
  <c r="X9" i="1"/>
  <c r="X7" i="1"/>
  <c r="X6" i="1"/>
  <c r="X5" i="1"/>
  <c r="N17" i="1"/>
  <c r="U20" i="1"/>
  <c r="V20" i="1" s="1"/>
  <c r="U22" i="1"/>
  <c r="V22" i="1" s="1"/>
  <c r="U24" i="1"/>
  <c r="V24" i="1" s="1"/>
  <c r="K18" i="1"/>
  <c r="S18" i="1" s="1"/>
  <c r="T30" i="1" s="1"/>
  <c r="S20" i="1"/>
  <c r="T20" i="1"/>
  <c r="N25" i="1"/>
  <c r="K23" i="1"/>
  <c r="K24" i="1"/>
  <c r="L36" i="1" s="1"/>
  <c r="S34" i="1"/>
  <c r="U31" i="1"/>
  <c r="V43" i="1" s="1"/>
  <c r="U39" i="1"/>
  <c r="S37" i="1"/>
  <c r="M26" i="1"/>
  <c r="K27" i="1"/>
  <c r="L27" i="1" s="1"/>
  <c r="N28" i="1"/>
  <c r="S32" i="1"/>
  <c r="N43" i="1"/>
  <c r="L44" i="1"/>
  <c r="S42" i="1"/>
  <c r="S44" i="1"/>
  <c r="S46" i="1"/>
  <c r="U46" i="1"/>
  <c r="S52" i="1"/>
  <c r="U52" i="1"/>
  <c r="U49" i="1"/>
  <c r="S49" i="1"/>
  <c r="L59" i="1"/>
  <c r="S54" i="1"/>
  <c r="U56" i="1"/>
  <c r="S62" i="1"/>
  <c r="S64" i="1"/>
  <c r="U61" i="1"/>
  <c r="L71" i="1"/>
  <c r="U66" i="1"/>
  <c r="S70" i="1"/>
  <c r="T70" i="1" s="1"/>
  <c r="U70" i="1"/>
  <c r="U72" i="1"/>
  <c r="S74" i="1"/>
  <c r="U74" i="1"/>
  <c r="S31" i="1"/>
  <c r="N21" i="1"/>
  <c r="U27" i="1"/>
  <c r="V27" i="1" s="1"/>
  <c r="U69" i="1"/>
  <c r="N78" i="1"/>
  <c r="N84" i="1"/>
  <c r="S77" i="1"/>
  <c r="S81" i="1"/>
  <c r="U81" i="1"/>
  <c r="U83" i="1"/>
  <c r="S85" i="1"/>
  <c r="U82" i="1"/>
  <c r="L91" i="1"/>
  <c r="N95" i="1"/>
  <c r="N92" i="1"/>
  <c r="L141" i="1"/>
  <c r="N137" i="1"/>
  <c r="U130" i="1"/>
  <c r="L129" i="1"/>
  <c r="U126" i="1"/>
  <c r="L125" i="1"/>
  <c r="U125" i="1"/>
  <c r="S124" i="1"/>
  <c r="U122" i="1"/>
  <c r="N121" i="1"/>
  <c r="L120" i="1"/>
  <c r="L111" i="1"/>
  <c r="N109" i="1"/>
  <c r="S108" i="1"/>
  <c r="T120" i="1" s="1"/>
  <c r="S107" i="1"/>
  <c r="U105" i="1"/>
  <c r="V117" i="1" s="1"/>
  <c r="L104" i="1"/>
  <c r="S103" i="1"/>
  <c r="S102" i="1"/>
  <c r="U102" i="1"/>
  <c r="L101" i="1"/>
  <c r="S100" i="1"/>
  <c r="U97" i="1"/>
  <c r="V109" i="1" s="1"/>
  <c r="U144" i="1"/>
  <c r="S138" i="1"/>
  <c r="U136" i="1"/>
  <c r="S130" i="1"/>
  <c r="U120" i="1"/>
  <c r="U112" i="1"/>
  <c r="V112" i="1" s="1"/>
  <c r="U104" i="1"/>
  <c r="S98" i="1"/>
  <c r="N148" i="1"/>
  <c r="L142" i="1"/>
  <c r="N116" i="1"/>
  <c r="L110" i="1"/>
  <c r="L96" i="1"/>
  <c r="L26" i="1"/>
  <c r="U44" i="1"/>
  <c r="N56" i="1"/>
  <c r="U48" i="1"/>
  <c r="N19" i="1"/>
  <c r="U59" i="1"/>
  <c r="U86" i="1"/>
  <c r="V86" i="1" s="1"/>
  <c r="U88" i="1"/>
  <c r="N45" i="1"/>
  <c r="S19" i="1"/>
  <c r="L57" i="1"/>
  <c r="N147" i="1"/>
  <c r="S146" i="1"/>
  <c r="T158" i="1" s="1"/>
  <c r="U26" i="1"/>
  <c r="V26" i="1"/>
  <c r="U92" i="1"/>
  <c r="S148" i="1"/>
  <c r="U145" i="1"/>
  <c r="N141" i="1"/>
  <c r="S128" i="1"/>
  <c r="S121" i="1"/>
  <c r="S112" i="1"/>
  <c r="T112" i="1" s="1"/>
  <c r="U67" i="1"/>
  <c r="L31" i="1"/>
  <c r="N129" i="1"/>
  <c r="S99" i="1"/>
  <c r="S116" i="1"/>
  <c r="T116" i="1" s="1"/>
  <c r="S144" i="1"/>
  <c r="S153" i="1"/>
  <c r="N153" i="1"/>
  <c r="S151" i="1"/>
  <c r="U150" i="1"/>
  <c r="S149" i="1"/>
  <c r="T161" i="1" s="1"/>
  <c r="V101" i="1"/>
  <c r="U32" i="1"/>
  <c r="N40" i="1"/>
  <c r="S91" i="1"/>
  <c r="T91" i="1" s="1"/>
  <c r="U139" i="1"/>
  <c r="L155" i="1"/>
  <c r="S141" i="1"/>
  <c r="L138" i="1"/>
  <c r="N101" i="1"/>
  <c r="U91" i="1"/>
  <c r="L32" i="1"/>
  <c r="U157" i="1"/>
  <c r="V157" i="1" s="1"/>
  <c r="L154" i="1"/>
  <c r="L164" i="1"/>
  <c r="L161" i="1"/>
  <c r="L163" i="1"/>
  <c r="U166" i="1"/>
  <c r="V166" i="1" s="1"/>
  <c r="U169" i="1"/>
  <c r="T60" i="1" l="1"/>
  <c r="T48" i="1"/>
  <c r="L60" i="1"/>
  <c r="L139" i="1"/>
  <c r="V33" i="1"/>
  <c r="N111" i="1"/>
  <c r="N67" i="1"/>
  <c r="L78" i="1"/>
  <c r="V119" i="1"/>
  <c r="S73" i="1"/>
  <c r="V32" i="1"/>
  <c r="U23" i="1"/>
  <c r="V23" i="1" s="1"/>
  <c r="S40" i="1"/>
  <c r="T52" i="1" s="1"/>
  <c r="L118" i="1"/>
  <c r="L143" i="1"/>
  <c r="L66" i="1"/>
  <c r="N73" i="1"/>
  <c r="T54" i="1"/>
  <c r="V38" i="1"/>
  <c r="N42" i="1"/>
  <c r="L63" i="1"/>
  <c r="N144" i="1"/>
  <c r="T143" i="1"/>
  <c r="V129" i="1"/>
  <c r="L124" i="1"/>
  <c r="L35" i="1"/>
  <c r="V61" i="1"/>
  <c r="N53" i="1"/>
  <c r="S50" i="1"/>
  <c r="T50" i="1" s="1"/>
  <c r="T42" i="1"/>
  <c r="T80" i="1"/>
  <c r="N86" i="1"/>
  <c r="L102" i="1"/>
  <c r="S56" i="1"/>
  <c r="L145" i="1"/>
  <c r="U18" i="1"/>
  <c r="V18" i="1" s="1"/>
  <c r="N87" i="1"/>
  <c r="N33" i="1"/>
  <c r="L72" i="1"/>
  <c r="U54" i="1"/>
  <c r="N132" i="1"/>
  <c r="S114" i="1"/>
  <c r="S87" i="1"/>
  <c r="T87" i="1" s="1"/>
  <c r="N18" i="1"/>
  <c r="S66" i="1"/>
  <c r="T78" i="1" s="1"/>
  <c r="N63" i="1"/>
  <c r="T81" i="1"/>
  <c r="V87" i="1"/>
  <c r="T76" i="1"/>
  <c r="N94" i="1"/>
  <c r="N102" i="1"/>
  <c r="T139" i="1"/>
  <c r="N106" i="1"/>
  <c r="L49" i="1"/>
  <c r="S27" i="1"/>
  <c r="L38" i="1"/>
  <c r="N140" i="1"/>
  <c r="N131" i="1"/>
  <c r="L92" i="1"/>
  <c r="L86" i="1"/>
  <c r="L33" i="1"/>
  <c r="L75" i="1"/>
  <c r="N32" i="1"/>
  <c r="V45" i="1"/>
  <c r="T84" i="1"/>
  <c r="T92" i="1"/>
  <c r="L130" i="1"/>
  <c r="N122" i="1"/>
  <c r="N98" i="1"/>
  <c r="N47" i="1"/>
  <c r="V39" i="1"/>
  <c r="L126" i="1"/>
  <c r="T153" i="1"/>
  <c r="U110" i="1"/>
  <c r="V122" i="1" s="1"/>
  <c r="N49" i="1"/>
  <c r="S95" i="1"/>
  <c r="T107" i="1" s="1"/>
  <c r="N52" i="1"/>
  <c r="S123" i="1"/>
  <c r="T135" i="1" s="1"/>
  <c r="N90" i="1"/>
  <c r="L84" i="1"/>
  <c r="L73" i="1"/>
  <c r="N55" i="1"/>
  <c r="N65" i="1"/>
  <c r="L122" i="1"/>
  <c r="N118" i="1"/>
  <c r="L117" i="1"/>
  <c r="V50" i="1"/>
  <c r="N114" i="1"/>
  <c r="N29" i="1"/>
  <c r="N146" i="1"/>
  <c r="L80" i="1"/>
  <c r="L70" i="1"/>
  <c r="N50" i="1"/>
  <c r="L134" i="1"/>
  <c r="V144" i="1"/>
  <c r="L61" i="1"/>
  <c r="L39" i="1"/>
  <c r="V92" i="1"/>
  <c r="T137" i="1"/>
  <c r="V139" i="1"/>
  <c r="L105" i="1"/>
  <c r="T133" i="1"/>
  <c r="L79" i="1"/>
  <c r="L67" i="1"/>
  <c r="N108" i="1"/>
  <c r="L115" i="1"/>
  <c r="T123" i="1"/>
  <c r="L131" i="1"/>
  <c r="L90" i="1"/>
  <c r="U79" i="1"/>
  <c r="V91" i="1" s="1"/>
  <c r="L43" i="1"/>
  <c r="N38" i="1"/>
  <c r="N44" i="1"/>
  <c r="N128" i="1"/>
  <c r="L123" i="1"/>
  <c r="L42" i="1"/>
  <c r="L40" i="1"/>
  <c r="L53" i="1"/>
  <c r="S22" i="1"/>
  <c r="T22" i="1" s="1"/>
  <c r="S28" i="1"/>
  <c r="S51" i="1"/>
  <c r="T51" i="1" s="1"/>
  <c r="S122" i="1"/>
  <c r="T122" i="1" s="1"/>
  <c r="N99" i="1"/>
  <c r="S105" i="1"/>
  <c r="T117" i="1" s="1"/>
  <c r="L133" i="1"/>
  <c r="N96" i="1"/>
  <c r="N93" i="1"/>
  <c r="V97" i="1"/>
  <c r="U57" i="1"/>
  <c r="V57" i="1" s="1"/>
  <c r="N41" i="1"/>
  <c r="L46" i="1"/>
  <c r="V116" i="1"/>
  <c r="V79" i="1"/>
  <c r="S90" i="1"/>
  <c r="T90" i="1" s="1"/>
  <c r="V107" i="1"/>
  <c r="T111" i="1"/>
  <c r="S33" i="1"/>
  <c r="N119" i="1"/>
  <c r="L65" i="1"/>
  <c r="U42" i="1"/>
  <c r="V42" i="1" s="1"/>
  <c r="S21" i="1"/>
  <c r="T21" i="1" s="1"/>
  <c r="N103" i="1"/>
  <c r="V108" i="1"/>
  <c r="V44" i="1"/>
  <c r="L34" i="1"/>
  <c r="L87" i="1"/>
  <c r="T148" i="1"/>
  <c r="T55" i="1"/>
  <c r="N124" i="1"/>
  <c r="L94" i="1"/>
  <c r="N89" i="1"/>
  <c r="L88" i="1"/>
  <c r="N75" i="1"/>
  <c r="N37" i="1"/>
  <c r="N60" i="1"/>
  <c r="N83" i="1"/>
  <c r="L148" i="1"/>
  <c r="T145" i="1"/>
  <c r="N130" i="1"/>
  <c r="L121" i="1"/>
  <c r="T136" i="1"/>
  <c r="T74" i="1"/>
  <c r="T73" i="1"/>
  <c r="S17" i="1"/>
  <c r="T17" i="1" s="1"/>
  <c r="L76" i="1"/>
  <c r="L29" i="1"/>
  <c r="V136" i="1"/>
  <c r="T119" i="1"/>
  <c r="L127" i="1"/>
  <c r="N139" i="1"/>
  <c r="V62" i="1"/>
  <c r="V35" i="1"/>
  <c r="V40" i="1"/>
  <c r="T96" i="1"/>
  <c r="L140" i="1"/>
  <c r="N136" i="1"/>
  <c r="L113" i="1"/>
  <c r="V133" i="1"/>
  <c r="V145" i="1"/>
  <c r="V56" i="1"/>
  <c r="V103" i="1"/>
  <c r="T49" i="1"/>
  <c r="V110" i="1"/>
  <c r="V81" i="1"/>
  <c r="V66" i="1"/>
  <c r="T44" i="1"/>
  <c r="V51" i="1"/>
  <c r="N58" i="1"/>
  <c r="N81" i="1"/>
  <c r="N112" i="1"/>
  <c r="V149" i="1"/>
  <c r="N150" i="1"/>
  <c r="N155" i="1"/>
  <c r="L156" i="1"/>
  <c r="V179" i="1"/>
  <c r="N76" i="1"/>
  <c r="N113" i="1"/>
  <c r="T181" i="1"/>
  <c r="N180" i="1"/>
  <c r="V52" i="1"/>
  <c r="T99" i="1"/>
  <c r="V30" i="1"/>
  <c r="V128" i="1"/>
  <c r="V105" i="1"/>
  <c r="V125" i="1"/>
  <c r="V74" i="1"/>
  <c r="T65" i="1"/>
  <c r="T129" i="1"/>
  <c r="V114" i="1"/>
  <c r="N34" i="1"/>
  <c r="V96" i="1"/>
  <c r="L136" i="1"/>
  <c r="L100" i="1"/>
  <c r="V178" i="1"/>
  <c r="V59" i="1"/>
  <c r="L48" i="1"/>
  <c r="L55" i="1"/>
  <c r="L62" i="1"/>
  <c r="L64" i="1"/>
  <c r="N68" i="1"/>
  <c r="T69" i="1"/>
  <c r="N105" i="1"/>
  <c r="V181" i="1"/>
  <c r="N183" i="1"/>
  <c r="T77" i="1"/>
  <c r="V84" i="1"/>
  <c r="V60" i="1"/>
  <c r="V115" i="1"/>
  <c r="N26" i="1"/>
  <c r="T102" i="1"/>
  <c r="V69" i="1"/>
  <c r="N36" i="1"/>
  <c r="T75" i="1"/>
  <c r="V150" i="1"/>
  <c r="T131" i="1"/>
  <c r="T101" i="1"/>
  <c r="L178" i="1"/>
  <c r="V41" i="1"/>
  <c r="T57" i="1"/>
  <c r="N70" i="1"/>
  <c r="T71" i="1"/>
  <c r="T178" i="1"/>
  <c r="V183" i="1"/>
  <c r="V73" i="1"/>
  <c r="T95" i="1"/>
  <c r="N39" i="1"/>
  <c r="T86" i="1"/>
  <c r="N135" i="1"/>
  <c r="U118" i="1"/>
  <c r="V130" i="1" s="1"/>
  <c r="V111" i="1"/>
  <c r="T183" i="1"/>
  <c r="N179" i="1"/>
  <c r="L181" i="1"/>
  <c r="T150" i="1"/>
  <c r="L150" i="1"/>
  <c r="L157" i="1"/>
  <c r="N161" i="1"/>
  <c r="N173" i="1"/>
  <c r="S170" i="1"/>
  <c r="T170" i="1" s="1"/>
  <c r="T180" i="1"/>
  <c r="U172" i="1"/>
  <c r="V172" i="1" s="1"/>
  <c r="V184" i="1"/>
  <c r="T184" i="1"/>
  <c r="L184" i="1"/>
  <c r="T169" i="1"/>
  <c r="T127" i="1"/>
  <c r="T88" i="1"/>
  <c r="T100" i="1"/>
  <c r="T67" i="1"/>
  <c r="T79" i="1"/>
  <c r="T85" i="1"/>
  <c r="V89" i="1"/>
  <c r="T110" i="1"/>
  <c r="L152" i="1"/>
  <c r="L153" i="1"/>
  <c r="T154" i="1"/>
  <c r="T157" i="1"/>
  <c r="T98" i="1"/>
  <c r="N35" i="1"/>
  <c r="L54" i="1"/>
  <c r="L77" i="1"/>
  <c r="L82" i="1"/>
  <c r="S94" i="1"/>
  <c r="T94" i="1" s="1"/>
  <c r="N97" i="1"/>
  <c r="V153" i="1"/>
  <c r="N159" i="1"/>
  <c r="V169" i="1"/>
  <c r="T108" i="1"/>
  <c r="L81" i="1"/>
  <c r="S24" i="1"/>
  <c r="T24" i="1" s="1"/>
  <c r="V104" i="1"/>
  <c r="T142" i="1"/>
  <c r="L93" i="1"/>
  <c r="V64" i="1"/>
  <c r="U58" i="1"/>
  <c r="V58" i="1" s="1"/>
  <c r="V47" i="1"/>
  <c r="V85" i="1"/>
  <c r="L147" i="1"/>
  <c r="T53" i="1"/>
  <c r="N142" i="1"/>
  <c r="V82" i="1"/>
  <c r="T83" i="1"/>
  <c r="U76" i="1"/>
  <c r="V76" i="1" s="1"/>
  <c r="U68" i="1"/>
  <c r="T64" i="1"/>
  <c r="T58" i="1"/>
  <c r="N46" i="1"/>
  <c r="T38" i="1"/>
  <c r="N59" i="1"/>
  <c r="N82" i="1"/>
  <c r="L83" i="1"/>
  <c r="N145" i="1"/>
  <c r="N127" i="1"/>
  <c r="N126" i="1"/>
  <c r="L97" i="1"/>
  <c r="V156" i="1"/>
  <c r="V36" i="1"/>
  <c r="N74" i="1"/>
  <c r="N77" i="1"/>
  <c r="S132" i="1"/>
  <c r="T132" i="1" s="1"/>
  <c r="N158" i="1"/>
  <c r="T162" i="1"/>
  <c r="T126" i="1"/>
  <c r="T43" i="1"/>
  <c r="L47" i="1"/>
  <c r="U34" i="1"/>
  <c r="V34" i="1" s="1"/>
  <c r="L51" i="1"/>
  <c r="V67" i="1"/>
  <c r="L56" i="1"/>
  <c r="N66" i="1"/>
  <c r="V78" i="1"/>
  <c r="N107" i="1"/>
  <c r="L144" i="1"/>
  <c r="N138" i="1"/>
  <c r="U134" i="1"/>
  <c r="V134" i="1" s="1"/>
  <c r="V113" i="1"/>
  <c r="N165" i="1"/>
  <c r="N174" i="1"/>
  <c r="L25" i="1"/>
  <c r="V75" i="1"/>
  <c r="N79" i="1"/>
  <c r="T89" i="1"/>
  <c r="V152" i="1"/>
  <c r="S113" i="1"/>
  <c r="V164" i="1"/>
  <c r="T151" i="1"/>
  <c r="T124" i="1"/>
  <c r="V48" i="1"/>
  <c r="T141" i="1"/>
  <c r="T56" i="1"/>
  <c r="T115" i="1"/>
  <c r="V138" i="1"/>
  <c r="L41" i="1"/>
  <c r="T46" i="1"/>
  <c r="T32" i="1"/>
  <c r="L24" i="1"/>
  <c r="T28" i="1"/>
  <c r="T128" i="1"/>
  <c r="L69" i="1"/>
  <c r="T31" i="1"/>
  <c r="T39" i="1"/>
  <c r="V120" i="1"/>
  <c r="N80" i="1"/>
  <c r="T66" i="1"/>
  <c r="V49" i="1"/>
  <c r="T59" i="1"/>
  <c r="N51" i="1"/>
  <c r="N62" i="1"/>
  <c r="T68" i="1"/>
  <c r="N72" i="1"/>
  <c r="N88" i="1"/>
  <c r="L137" i="1"/>
  <c r="S109" i="1"/>
  <c r="T121" i="1" s="1"/>
  <c r="L108" i="1"/>
  <c r="N104" i="1"/>
  <c r="N160" i="1"/>
  <c r="T171" i="1"/>
  <c r="L58" i="1"/>
  <c r="V63" i="1"/>
  <c r="N64" i="1"/>
  <c r="N85" i="1"/>
  <c r="U142" i="1"/>
  <c r="V142" i="1" s="1"/>
  <c r="L146" i="1"/>
  <c r="U123" i="1"/>
  <c r="V123" i="1" s="1"/>
  <c r="N115" i="1"/>
  <c r="T104" i="1"/>
  <c r="V100" i="1"/>
  <c r="S156" i="1"/>
  <c r="T156" i="1" s="1"/>
  <c r="L149" i="1"/>
  <c r="L151" i="1"/>
  <c r="L170" i="1"/>
  <c r="V173" i="1"/>
  <c r="V151" i="1"/>
  <c r="T63" i="1"/>
  <c r="T82" i="1"/>
  <c r="T118" i="1"/>
  <c r="T103" i="1"/>
  <c r="V124" i="1"/>
  <c r="T149" i="1"/>
  <c r="T19" i="1"/>
  <c r="T27" i="1"/>
  <c r="T114" i="1"/>
  <c r="T130" i="1"/>
  <c r="V126" i="1"/>
  <c r="T37" i="1"/>
  <c r="V95" i="1"/>
  <c r="V141" i="1"/>
  <c r="V137" i="1"/>
  <c r="V127" i="1"/>
  <c r="T160" i="1"/>
  <c r="T18" i="1"/>
  <c r="T45" i="1"/>
  <c r="V158" i="1"/>
  <c r="L30" i="1"/>
  <c r="L18" i="1"/>
  <c r="T93" i="1"/>
  <c r="V147" i="1"/>
  <c r="V159" i="1"/>
  <c r="V99" i="1"/>
  <c r="T47" i="1"/>
  <c r="V148" i="1"/>
  <c r="V160" i="1"/>
  <c r="V98" i="1"/>
  <c r="V132" i="1"/>
  <c r="T146" i="1"/>
  <c r="T138" i="1"/>
  <c r="V72" i="1"/>
  <c r="L23" i="1"/>
  <c r="S23" i="1"/>
  <c r="T61" i="1"/>
  <c r="V93" i="1"/>
  <c r="T155" i="1"/>
  <c r="U19" i="1"/>
  <c r="V19" i="1" s="1"/>
  <c r="U25" i="1"/>
  <c r="V25" i="1" s="1"/>
  <c r="U53" i="1"/>
  <c r="N57" i="1"/>
  <c r="U71" i="1"/>
  <c r="V71" i="1" s="1"/>
  <c r="L95" i="1"/>
  <c r="N149" i="1"/>
  <c r="V167" i="1"/>
  <c r="L168" i="1"/>
  <c r="L171" i="1"/>
  <c r="U90" i="1"/>
  <c r="V90" i="1" s="1"/>
  <c r="S147" i="1"/>
  <c r="U143" i="1"/>
  <c r="V143" i="1" s="1"/>
  <c r="S97" i="1"/>
  <c r="T97" i="1" s="1"/>
  <c r="T166" i="1"/>
  <c r="V168" i="1"/>
  <c r="V171" i="1"/>
  <c r="T172" i="1"/>
  <c r="S163" i="1"/>
  <c r="T163" i="1" s="1"/>
  <c r="V162" i="1"/>
  <c r="L176" i="1"/>
  <c r="N100" i="1"/>
  <c r="U94" i="1"/>
  <c r="V94" i="1" s="1"/>
  <c r="S140" i="1"/>
  <c r="T140" i="1" s="1"/>
  <c r="N117" i="1"/>
  <c r="S152" i="1"/>
  <c r="T164" i="1" s="1"/>
  <c r="L166" i="1"/>
  <c r="L169" i="1"/>
  <c r="N172" i="1"/>
  <c r="L165" i="1"/>
  <c r="T173" i="1"/>
  <c r="T176" i="1"/>
  <c r="L174" i="1"/>
  <c r="L37" i="1"/>
  <c r="L119" i="1"/>
  <c r="L160" i="1"/>
  <c r="L167" i="1"/>
  <c r="N169" i="1"/>
  <c r="V161" i="1"/>
  <c r="N166" i="1"/>
  <c r="V176" i="1"/>
  <c r="N176" i="1"/>
  <c r="N167" i="1"/>
  <c r="N170" i="1"/>
  <c r="T174" i="1"/>
  <c r="L172" i="1"/>
  <c r="U170" i="1"/>
  <c r="V170" i="1" s="1"/>
  <c r="N171" i="1"/>
  <c r="N168" i="1"/>
  <c r="S168" i="1"/>
  <c r="T168" i="1" s="1"/>
  <c r="S167" i="1"/>
  <c r="T167" i="1" s="1"/>
  <c r="U165" i="1"/>
  <c r="V165" i="1" s="1"/>
  <c r="S165" i="1"/>
  <c r="T165" i="1" s="1"/>
  <c r="U163" i="1"/>
  <c r="V163" i="1" s="1"/>
  <c r="L162" i="1"/>
  <c r="N164" i="1"/>
  <c r="N163" i="1"/>
  <c r="N162" i="1"/>
  <c r="T62" i="1" l="1"/>
  <c r="T40" i="1"/>
  <c r="V54" i="1"/>
  <c r="T134" i="1"/>
  <c r="T105" i="1"/>
  <c r="T33" i="1"/>
  <c r="T29" i="1"/>
  <c r="T34" i="1"/>
  <c r="T182" i="1"/>
  <c r="V177" i="1"/>
  <c r="V146" i="1"/>
  <c r="V118" i="1"/>
  <c r="V37" i="1"/>
  <c r="T179" i="1"/>
  <c r="T177" i="1"/>
  <c r="V182" i="1"/>
  <c r="V102" i="1"/>
  <c r="V68" i="1"/>
  <c r="V80" i="1"/>
  <c r="V46" i="1"/>
  <c r="V135" i="1"/>
  <c r="V83" i="1"/>
  <c r="T113" i="1"/>
  <c r="T125" i="1"/>
  <c r="T36" i="1"/>
  <c r="T106" i="1"/>
  <c r="T144" i="1"/>
  <c r="V155" i="1"/>
  <c r="V88" i="1"/>
  <c r="V154" i="1"/>
  <c r="V70" i="1"/>
  <c r="V53" i="1"/>
  <c r="V65" i="1"/>
  <c r="T35" i="1"/>
  <c r="T23" i="1"/>
  <c r="T147" i="1"/>
  <c r="T159" i="1"/>
  <c r="T109" i="1"/>
  <c r="V31" i="1"/>
  <c r="V106" i="1"/>
  <c r="T175" i="1"/>
  <c r="T152" i="1"/>
  <c r="V175" i="1"/>
</calcChain>
</file>

<file path=xl/sharedStrings.xml><?xml version="1.0" encoding="utf-8"?>
<sst xmlns="http://schemas.openxmlformats.org/spreadsheetml/2006/main" count="228" uniqueCount="44">
  <si>
    <t>年度</t>
    <rPh sb="0" eb="2">
      <t>ネンド</t>
    </rPh>
    <phoneticPr fontId="4"/>
  </si>
  <si>
    <t>月分</t>
    <rPh sb="0" eb="1">
      <t>ツキ</t>
    </rPh>
    <rPh sb="1" eb="2">
      <t>ブン</t>
    </rPh>
    <phoneticPr fontId="4"/>
  </si>
  <si>
    <t>対前年
同月比</t>
    <rPh sb="0" eb="1">
      <t>タイ</t>
    </rPh>
    <rPh sb="1" eb="3">
      <t>ゼンネン</t>
    </rPh>
    <rPh sb="4" eb="6">
      <t>ドウゲツ</t>
    </rPh>
    <rPh sb="6" eb="7">
      <t>ヒ</t>
    </rPh>
    <phoneticPr fontId="4"/>
  </si>
  <si>
    <t>退　　　職</t>
    <rPh sb="0" eb="1">
      <t>タイ</t>
    </rPh>
    <rPh sb="4" eb="5">
      <t>ショク</t>
    </rPh>
    <phoneticPr fontId="4"/>
  </si>
  <si>
    <t>70歳以上（再掲）</t>
    <rPh sb="2" eb="3">
      <t>サイ</t>
    </rPh>
    <rPh sb="3" eb="5">
      <t>イジョウ</t>
    </rPh>
    <rPh sb="6" eb="8">
      <t>サイケイ</t>
    </rPh>
    <phoneticPr fontId="4"/>
  </si>
  <si>
    <t>合計</t>
    <rPh sb="0" eb="2">
      <t>ゴウケイ</t>
    </rPh>
    <phoneticPr fontId="4"/>
  </si>
  <si>
    <t>3月</t>
    <rPh sb="1" eb="2">
      <t>ガツ</t>
    </rPh>
    <phoneticPr fontId="6"/>
  </si>
  <si>
    <t>6月</t>
  </si>
  <si>
    <t>7月</t>
  </si>
  <si>
    <t>8月</t>
  </si>
  <si>
    <t>9月</t>
  </si>
  <si>
    <t>10月</t>
  </si>
  <si>
    <t>11月</t>
  </si>
  <si>
    <t>12月</t>
  </si>
  <si>
    <t>4月</t>
  </si>
  <si>
    <t>5月</t>
  </si>
  <si>
    <t>1月</t>
  </si>
  <si>
    <t>2月</t>
  </si>
  <si>
    <t>国保一般（市町村）</t>
    <rPh sb="0" eb="2">
      <t>コクホ</t>
    </rPh>
    <rPh sb="2" eb="3">
      <t>イチ</t>
    </rPh>
    <rPh sb="3" eb="4">
      <t>パン</t>
    </rPh>
    <rPh sb="5" eb="8">
      <t>シチョウソン</t>
    </rPh>
    <phoneticPr fontId="4"/>
  </si>
  <si>
    <t>国保一般（組合）</t>
    <rPh sb="0" eb="2">
      <t>コクホ</t>
    </rPh>
    <rPh sb="2" eb="3">
      <t>イチ</t>
    </rPh>
    <rPh sb="3" eb="4">
      <t>パン</t>
    </rPh>
    <rPh sb="5" eb="7">
      <t>クミアイ</t>
    </rPh>
    <phoneticPr fontId="4"/>
  </si>
  <si>
    <t>国保一般（小計）</t>
    <rPh sb="0" eb="2">
      <t>コクホ</t>
    </rPh>
    <rPh sb="2" eb="3">
      <t>イチ</t>
    </rPh>
    <rPh sb="3" eb="4">
      <t>パン</t>
    </rPh>
    <rPh sb="5" eb="7">
      <t>ショウケイ</t>
    </rPh>
    <phoneticPr fontId="4"/>
  </si>
  <si>
    <t>小計</t>
    <rPh sb="0" eb="2">
      <t>ショウケイ</t>
    </rPh>
    <phoneticPr fontId="4"/>
  </si>
  <si>
    <t>合計（国保+退職）</t>
    <rPh sb="0" eb="2">
      <t>ゴウケイ</t>
    </rPh>
    <rPh sb="3" eb="5">
      <t>コクホ</t>
    </rPh>
    <rPh sb="6" eb="8">
      <t>タイショク</t>
    </rPh>
    <phoneticPr fontId="4"/>
  </si>
  <si>
    <t>人数</t>
    <rPh sb="0" eb="2">
      <t>ニンズウ</t>
    </rPh>
    <phoneticPr fontId="4"/>
  </si>
  <si>
    <t>20年度</t>
    <rPh sb="2" eb="4">
      <t>ネンド</t>
    </rPh>
    <phoneticPr fontId="4"/>
  </si>
  <si>
    <t>新潟県における国民健康保険等被保険者数の推移</t>
    <rPh sb="0" eb="3">
      <t>ニイガタケン</t>
    </rPh>
    <rPh sb="7" eb="9">
      <t>コクミン</t>
    </rPh>
    <rPh sb="9" eb="11">
      <t>ケンコウ</t>
    </rPh>
    <rPh sb="11" eb="13">
      <t>ホケン</t>
    </rPh>
    <rPh sb="13" eb="14">
      <t>トウ</t>
    </rPh>
    <rPh sb="14" eb="18">
      <t>ヒホケンシャ</t>
    </rPh>
    <rPh sb="18" eb="19">
      <t>スウ</t>
    </rPh>
    <rPh sb="20" eb="22">
      <t>スイイ</t>
    </rPh>
    <phoneticPr fontId="4"/>
  </si>
  <si>
    <t>21年度</t>
    <rPh sb="2" eb="4">
      <t>ネンド</t>
    </rPh>
    <phoneticPr fontId="4"/>
  </si>
  <si>
    <t>.</t>
    <phoneticPr fontId="4"/>
  </si>
  <si>
    <t>.</t>
    <phoneticPr fontId="4"/>
  </si>
  <si>
    <t>22年度</t>
    <rPh sb="2" eb="4">
      <t>ネンド</t>
    </rPh>
    <phoneticPr fontId="4"/>
  </si>
  <si>
    <t>後期高齢者医療制度</t>
    <rPh sb="0" eb="2">
      <t>コウキ</t>
    </rPh>
    <rPh sb="2" eb="5">
      <t>コウレイシャ</t>
    </rPh>
    <rPh sb="5" eb="7">
      <t>イリョウ</t>
    </rPh>
    <rPh sb="7" eb="9">
      <t>セイド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</si>
  <si>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</si>
  <si>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</si>
  <si>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</si>
  <si>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</si>
  <si>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</si>
  <si>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</si>
  <si>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3月</t>
  </si>
  <si>
    <t>29年度</t>
    <rPh sb="2" eb="4">
      <t>ネンド</t>
    </rPh>
    <phoneticPr fontId="4"/>
  </si>
  <si>
    <t>30年度</t>
    <rPh sb="2" eb="4">
      <t>ネンド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</si>
  <si>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</si>
  <si>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31年度/
令和元年度</t>
    <rPh sb="2" eb="4">
      <t>ネンド</t>
    </rPh>
    <rPh sb="6" eb="8">
      <t>レイワ</t>
    </rPh>
    <rPh sb="8" eb="10">
      <t>ガンネン</t>
    </rPh>
    <rPh sb="10" eb="11">
      <t>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</si>
  <si>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</si>
  <si>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令和4年度</t>
    <rPh sb="0" eb="2">
      <t>レイワ</t>
    </rPh>
    <rPh sb="3" eb="5">
      <t>ネンド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</si>
</sst>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;&quot;▲ &quot;#,##0.00"/>
    <numFmt numFmtId="177" formatCode="0.0%"/>
  </numFmts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elv"/>
      <family val="2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2" fillId="0" borderId="0" applyFont="0" applyFill="0" applyBorder="0" applyAlignment="0" applyProtection="0"/>
    <xf numFmtId="1" fontId="3" fillId="0" borderId="0"/>
  </cellStyleXfs>
  <cellXfs count="16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2" xfId="9" applyFont="1" applyBorder="1" applyAlignment="1">
      <alignment vertical="center"/>
    </xf>
    <xf numFmtId="38" fontId="2" fillId="0" borderId="3" xfId="9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4" xfId="9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7" fillId="0" borderId="2" xfId="9" applyFont="1" applyFill="1" applyBorder="1" applyAlignment="1">
      <alignment vertical="center"/>
    </xf>
    <xf numFmtId="38" fontId="7" fillId="0" borderId="7" xfId="9" applyFont="1" applyFill="1" applyBorder="1" applyAlignment="1">
      <alignment vertical="center"/>
    </xf>
    <xf numFmtId="38" fontId="7" fillId="0" borderId="3" xfId="9" applyFont="1" applyFill="1" applyBorder="1" applyAlignment="1">
      <alignment vertical="center"/>
    </xf>
    <xf numFmtId="38" fontId="7" fillId="0" borderId="8" xfId="9" applyFont="1" applyFill="1" applyBorder="1" applyAlignment="1">
      <alignment vertical="center"/>
    </xf>
    <xf numFmtId="38" fontId="7" fillId="0" borderId="4" xfId="9" applyFont="1" applyFill="1" applyBorder="1" applyAlignment="1">
      <alignment vertical="center"/>
    </xf>
    <xf numFmtId="38" fontId="7" fillId="0" borderId="9" xfId="9" applyFont="1" applyFill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7" fontId="7" fillId="0" borderId="10" xfId="9" applyNumberFormat="1" applyFont="1" applyFill="1" applyBorder="1" applyAlignment="1">
      <alignment vertical="center"/>
    </xf>
    <xf numFmtId="177" fontId="2" fillId="0" borderId="5" xfId="10" applyNumberFormat="1" applyFont="1" applyBorder="1" applyAlignment="1">
      <alignment vertical="center"/>
    </xf>
    <xf numFmtId="177" fontId="2" fillId="0" borderId="11" xfId="10" applyNumberFormat="1" applyFont="1" applyBorder="1" applyAlignment="1">
      <alignment vertical="center"/>
    </xf>
    <xf numFmtId="177" fontId="2" fillId="0" borderId="6" xfId="10" applyNumberFormat="1" applyFont="1" applyBorder="1" applyAlignment="1">
      <alignment vertical="center"/>
    </xf>
    <xf numFmtId="177" fontId="2" fillId="0" borderId="12" xfId="10" applyNumberFormat="1" applyFont="1" applyBorder="1" applyAlignment="1">
      <alignment vertical="center"/>
    </xf>
    <xf numFmtId="177" fontId="2" fillId="0" borderId="13" xfId="10" applyNumberFormat="1" applyFont="1" applyBorder="1" applyAlignment="1">
      <alignment vertical="center"/>
    </xf>
    <xf numFmtId="177" fontId="2" fillId="0" borderId="14" xfId="10" applyNumberFormat="1" applyFont="1" applyBorder="1" applyAlignment="1">
      <alignment vertical="center"/>
    </xf>
    <xf numFmtId="177" fontId="2" fillId="0" borderId="15" xfId="1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8" fontId="2" fillId="0" borderId="2" xfId="9" applyFont="1" applyFill="1" applyBorder="1" applyAlignment="1">
      <alignment vertical="center"/>
    </xf>
    <xf numFmtId="38" fontId="2" fillId="0" borderId="7" xfId="9" applyFont="1" applyFill="1" applyBorder="1" applyAlignment="1">
      <alignment vertical="center"/>
    </xf>
    <xf numFmtId="38" fontId="2" fillId="0" borderId="3" xfId="9" applyFont="1" applyFill="1" applyBorder="1" applyAlignment="1">
      <alignment vertical="center"/>
    </xf>
    <xf numFmtId="38" fontId="2" fillId="0" borderId="8" xfId="9" applyFont="1" applyFill="1" applyBorder="1" applyAlignment="1">
      <alignment vertical="center"/>
    </xf>
    <xf numFmtId="38" fontId="2" fillId="0" borderId="4" xfId="9" applyFont="1" applyFill="1" applyBorder="1" applyAlignment="1">
      <alignment vertical="center"/>
    </xf>
    <xf numFmtId="38" fontId="2" fillId="0" borderId="9" xfId="9" applyFont="1" applyFill="1" applyBorder="1" applyAlignment="1">
      <alignment vertical="center"/>
    </xf>
    <xf numFmtId="38" fontId="7" fillId="0" borderId="16" xfId="9" applyFont="1" applyFill="1" applyBorder="1" applyAlignment="1">
      <alignment vertical="center"/>
    </xf>
    <xf numFmtId="38" fontId="7" fillId="0" borderId="17" xfId="9" applyFont="1" applyFill="1" applyBorder="1" applyAlignment="1">
      <alignment vertical="center"/>
    </xf>
    <xf numFmtId="176" fontId="7" fillId="0" borderId="6" xfId="1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7" fillId="0" borderId="20" xfId="9" applyFont="1" applyFill="1" applyBorder="1" applyAlignment="1">
      <alignment vertical="center"/>
    </xf>
    <xf numFmtId="176" fontId="7" fillId="0" borderId="21" xfId="10" applyNumberFormat="1" applyFont="1" applyBorder="1" applyAlignment="1">
      <alignment vertical="center"/>
    </xf>
    <xf numFmtId="177" fontId="2" fillId="0" borderId="17" xfId="10" applyNumberFormat="1" applyFont="1" applyBorder="1" applyAlignment="1">
      <alignment vertical="center"/>
    </xf>
    <xf numFmtId="38" fontId="7" fillId="0" borderId="22" xfId="9" applyFont="1" applyFill="1" applyBorder="1" applyAlignment="1">
      <alignment vertical="center"/>
    </xf>
    <xf numFmtId="177" fontId="2" fillId="0" borderId="1" xfId="10" applyNumberFormat="1" applyFont="1" applyBorder="1" applyAlignment="1">
      <alignment vertical="center"/>
    </xf>
    <xf numFmtId="38" fontId="7" fillId="0" borderId="23" xfId="9" applyFont="1" applyFill="1" applyBorder="1" applyAlignment="1">
      <alignment vertical="center"/>
    </xf>
    <xf numFmtId="176" fontId="7" fillId="0" borderId="24" xfId="10" applyNumberFormat="1" applyFont="1" applyBorder="1" applyAlignment="1">
      <alignment vertical="center"/>
    </xf>
    <xf numFmtId="176" fontId="7" fillId="0" borderId="25" xfId="10" applyNumberFormat="1" applyFont="1" applyBorder="1" applyAlignment="1">
      <alignment vertical="center"/>
    </xf>
    <xf numFmtId="38" fontId="7" fillId="0" borderId="26" xfId="9" applyFont="1" applyFill="1" applyBorder="1" applyAlignment="1">
      <alignment vertical="center"/>
    </xf>
    <xf numFmtId="176" fontId="7" fillId="0" borderId="27" xfId="1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38" fontId="7" fillId="0" borderId="29" xfId="9" applyFont="1" applyFill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38" fontId="7" fillId="0" borderId="30" xfId="9" applyFont="1" applyFill="1" applyBorder="1" applyAlignment="1">
      <alignment vertical="center"/>
    </xf>
    <xf numFmtId="38" fontId="7" fillId="0" borderId="31" xfId="9" applyFont="1" applyFill="1" applyBorder="1" applyAlignment="1">
      <alignment vertical="center"/>
    </xf>
    <xf numFmtId="38" fontId="7" fillId="0" borderId="32" xfId="9" applyFont="1" applyFill="1" applyBorder="1" applyAlignment="1">
      <alignment vertical="center"/>
    </xf>
    <xf numFmtId="38" fontId="7" fillId="0" borderId="33" xfId="9" applyFont="1" applyFill="1" applyBorder="1" applyAlignment="1">
      <alignment vertical="center"/>
    </xf>
    <xf numFmtId="176" fontId="7" fillId="0" borderId="34" xfId="10" applyNumberFormat="1" applyFont="1" applyBorder="1" applyAlignment="1">
      <alignment vertical="center"/>
    </xf>
    <xf numFmtId="38" fontId="7" fillId="0" borderId="35" xfId="9" applyFont="1" applyFill="1" applyBorder="1" applyAlignment="1">
      <alignment vertical="center"/>
    </xf>
    <xf numFmtId="177" fontId="7" fillId="0" borderId="36" xfId="9" applyNumberFormat="1" applyFont="1" applyFill="1" applyBorder="1" applyAlignment="1">
      <alignment vertical="center"/>
    </xf>
    <xf numFmtId="38" fontId="2" fillId="0" borderId="31" xfId="9" applyFont="1" applyBorder="1" applyAlignment="1">
      <alignment vertical="center"/>
    </xf>
    <xf numFmtId="177" fontId="2" fillId="0" borderId="10" xfId="10" applyNumberFormat="1" applyFont="1" applyBorder="1" applyAlignment="1">
      <alignment vertical="center"/>
    </xf>
    <xf numFmtId="177" fontId="2" fillId="0" borderId="7" xfId="1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38" fontId="2" fillId="0" borderId="22" xfId="9" applyFont="1" applyFill="1" applyBorder="1" applyAlignment="1">
      <alignment vertical="center"/>
    </xf>
    <xf numFmtId="38" fontId="2" fillId="0" borderId="16" xfId="9" applyFont="1" applyFill="1" applyBorder="1" applyAlignment="1">
      <alignment vertical="center"/>
    </xf>
    <xf numFmtId="38" fontId="2" fillId="0" borderId="17" xfId="9" applyFont="1" applyFill="1" applyBorder="1" applyAlignment="1">
      <alignment vertical="center"/>
    </xf>
    <xf numFmtId="177" fontId="2" fillId="0" borderId="37" xfId="10" applyNumberFormat="1" applyFont="1" applyBorder="1" applyAlignment="1">
      <alignment vertical="center"/>
    </xf>
    <xf numFmtId="38" fontId="2" fillId="0" borderId="29" xfId="9" applyFont="1" applyFill="1" applyBorder="1" applyAlignment="1">
      <alignment vertical="center"/>
    </xf>
    <xf numFmtId="177" fontId="0" fillId="0" borderId="17" xfId="0" applyNumberFormat="1" applyBorder="1" applyAlignment="1">
      <alignment vertical="center"/>
    </xf>
    <xf numFmtId="38" fontId="2" fillId="0" borderId="20" xfId="9" applyFont="1" applyFill="1" applyBorder="1" applyAlignment="1">
      <alignment vertical="center"/>
    </xf>
    <xf numFmtId="176" fontId="2" fillId="0" borderId="21" xfId="10" applyNumberFormat="1" applyFont="1" applyBorder="1" applyAlignment="1">
      <alignment vertical="center"/>
    </xf>
    <xf numFmtId="177" fontId="0" fillId="0" borderId="9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2" fillId="0" borderId="30" xfId="9" applyFont="1" applyFill="1" applyBorder="1" applyAlignment="1">
      <alignment vertical="center"/>
    </xf>
    <xf numFmtId="38" fontId="2" fillId="0" borderId="31" xfId="9" applyFont="1" applyFill="1" applyBorder="1" applyAlignment="1">
      <alignment vertical="center"/>
    </xf>
    <xf numFmtId="177" fontId="2" fillId="0" borderId="32" xfId="10" applyNumberFormat="1" applyFont="1" applyBorder="1" applyAlignment="1">
      <alignment vertical="center"/>
    </xf>
    <xf numFmtId="38" fontId="2" fillId="0" borderId="32" xfId="9" applyFont="1" applyFill="1" applyBorder="1" applyAlignment="1">
      <alignment vertical="center"/>
    </xf>
    <xf numFmtId="177" fontId="0" fillId="0" borderId="1" xfId="0" applyNumberFormat="1" applyBorder="1" applyAlignment="1">
      <alignment vertical="center"/>
    </xf>
    <xf numFmtId="38" fontId="2" fillId="0" borderId="33" xfId="9" applyFont="1" applyFill="1" applyBorder="1" applyAlignment="1">
      <alignment vertical="center"/>
    </xf>
    <xf numFmtId="176" fontId="2" fillId="0" borderId="34" xfId="10" applyNumberFormat="1" applyFon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38" fontId="2" fillId="0" borderId="35" xfId="9" applyFont="1" applyFill="1" applyBorder="1" applyAlignment="1">
      <alignment vertical="center"/>
    </xf>
    <xf numFmtId="177" fontId="2" fillId="0" borderId="36" xfId="9" applyNumberFormat="1" applyFont="1" applyFill="1" applyBorder="1" applyAlignment="1">
      <alignment vertical="center"/>
    </xf>
    <xf numFmtId="38" fontId="2" fillId="0" borderId="23" xfId="9" applyFont="1" applyFill="1" applyBorder="1" applyAlignment="1">
      <alignment vertical="center"/>
    </xf>
    <xf numFmtId="176" fontId="2" fillId="0" borderId="24" xfId="10" applyNumberFormat="1" applyFont="1" applyBorder="1" applyAlignment="1">
      <alignment vertical="center"/>
    </xf>
    <xf numFmtId="177" fontId="2" fillId="0" borderId="10" xfId="9" applyNumberFormat="1" applyFont="1" applyFill="1" applyBorder="1" applyAlignment="1">
      <alignment vertical="center"/>
    </xf>
    <xf numFmtId="176" fontId="2" fillId="0" borderId="25" xfId="1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177" fontId="2" fillId="0" borderId="18" xfId="10" applyNumberFormat="1" applyFont="1" applyBorder="1" applyAlignment="1">
      <alignment vertical="center"/>
    </xf>
    <xf numFmtId="177" fontId="2" fillId="0" borderId="8" xfId="10" applyNumberFormat="1" applyFont="1" applyBorder="1" applyAlignment="1">
      <alignment vertical="center"/>
    </xf>
    <xf numFmtId="38" fontId="2" fillId="0" borderId="26" xfId="9" applyFont="1" applyFill="1" applyBorder="1" applyAlignment="1">
      <alignment vertical="center"/>
    </xf>
    <xf numFmtId="176" fontId="2" fillId="0" borderId="27" xfId="10" applyNumberFormat="1" applyFon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6" fontId="2" fillId="0" borderId="6" xfId="10" applyNumberFormat="1" applyFont="1" applyBorder="1" applyAlignment="1">
      <alignment vertical="center"/>
    </xf>
    <xf numFmtId="38" fontId="7" fillId="0" borderId="38" xfId="9" applyFont="1" applyFill="1" applyBorder="1" applyAlignment="1">
      <alignment vertical="center"/>
    </xf>
    <xf numFmtId="177" fontId="2" fillId="0" borderId="39" xfId="10" applyNumberFormat="1" applyFont="1" applyBorder="1" applyAlignment="1">
      <alignment vertical="center"/>
    </xf>
    <xf numFmtId="38" fontId="7" fillId="0" borderId="40" xfId="9" applyFont="1" applyFill="1" applyBorder="1" applyAlignment="1">
      <alignment vertical="center"/>
    </xf>
    <xf numFmtId="176" fontId="2" fillId="0" borderId="41" xfId="10" applyNumberFormat="1" applyFont="1" applyBorder="1" applyAlignment="1">
      <alignment vertical="center"/>
    </xf>
    <xf numFmtId="176" fontId="2" fillId="0" borderId="42" xfId="10" applyNumberFormat="1" applyFont="1" applyBorder="1" applyAlignment="1">
      <alignment vertical="center"/>
    </xf>
    <xf numFmtId="38" fontId="2" fillId="0" borderId="43" xfId="9" applyFont="1" applyFill="1" applyBorder="1" applyAlignment="1">
      <alignment vertical="center"/>
    </xf>
    <xf numFmtId="176" fontId="2" fillId="0" borderId="44" xfId="10" applyNumberFormat="1" applyFont="1" applyBorder="1" applyAlignment="1">
      <alignment vertical="center"/>
    </xf>
    <xf numFmtId="177" fontId="2" fillId="0" borderId="45" xfId="10" applyNumberFormat="1" applyFont="1" applyBorder="1" applyAlignment="1">
      <alignment vertical="center"/>
    </xf>
    <xf numFmtId="177" fontId="2" fillId="0" borderId="6" xfId="9" applyNumberFormat="1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177" fontId="2" fillId="0" borderId="9" xfId="10" applyNumberFormat="1" applyFont="1" applyBorder="1" applyAlignment="1">
      <alignment vertical="center"/>
    </xf>
    <xf numFmtId="177" fontId="0" fillId="0" borderId="5" xfId="0" applyNumberFormat="1" applyBorder="1" applyAlignment="1">
      <alignment vertical="center"/>
    </xf>
    <xf numFmtId="38" fontId="2" fillId="0" borderId="46" xfId="9" applyFont="1" applyFill="1" applyBorder="1" applyAlignment="1">
      <alignment vertical="center"/>
    </xf>
    <xf numFmtId="177" fontId="2" fillId="0" borderId="13" xfId="9" applyNumberFormat="1" applyFont="1" applyFill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6" fontId="2" fillId="0" borderId="47" xfId="10" applyNumberFormat="1" applyFon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2" fillId="0" borderId="39" xfId="9" applyNumberFormat="1" applyFont="1" applyFill="1" applyBorder="1" applyAlignment="1">
      <alignment vertical="center"/>
    </xf>
    <xf numFmtId="177" fontId="2" fillId="0" borderId="20" xfId="10" applyNumberFormat="1" applyFont="1" applyBorder="1" applyAlignment="1">
      <alignment vertical="center"/>
    </xf>
    <xf numFmtId="177" fontId="2" fillId="0" borderId="46" xfId="10" applyNumberFormat="1" applyFont="1" applyBorder="1" applyAlignment="1">
      <alignment vertical="center"/>
    </xf>
    <xf numFmtId="177" fontId="2" fillId="0" borderId="48" xfId="10" applyNumberFormat="1" applyFont="1" applyBorder="1" applyAlignment="1">
      <alignment vertical="center"/>
    </xf>
    <xf numFmtId="177" fontId="2" fillId="0" borderId="21" xfId="10" applyNumberFormat="1" applyFont="1" applyBorder="1" applyAlignment="1">
      <alignment vertical="center"/>
    </xf>
    <xf numFmtId="177" fontId="2" fillId="0" borderId="25" xfId="10" applyNumberFormat="1" applyFont="1" applyBorder="1" applyAlignment="1">
      <alignment vertical="center"/>
    </xf>
    <xf numFmtId="177" fontId="2" fillId="0" borderId="47" xfId="10" applyNumberFormat="1" applyFont="1" applyBorder="1" applyAlignment="1">
      <alignment vertical="center"/>
    </xf>
    <xf numFmtId="177" fontId="2" fillId="0" borderId="49" xfId="10" applyNumberFormat="1" applyFont="1" applyBorder="1" applyAlignment="1">
      <alignment vertical="center"/>
    </xf>
    <xf numFmtId="177" fontId="2" fillId="0" borderId="23" xfId="10" applyNumberFormat="1" applyFont="1" applyBorder="1" applyAlignment="1">
      <alignment vertical="center"/>
    </xf>
    <xf numFmtId="177" fontId="2" fillId="0" borderId="27" xfId="1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7" fontId="2" fillId="0" borderId="50" xfId="10" applyNumberFormat="1" applyFont="1" applyBorder="1" applyAlignment="1">
      <alignment vertical="center"/>
    </xf>
    <xf numFmtId="177" fontId="7" fillId="0" borderId="24" xfId="9" applyNumberFormat="1" applyFont="1" applyFill="1" applyBorder="1" applyAlignment="1">
      <alignment vertical="center"/>
    </xf>
    <xf numFmtId="177" fontId="7" fillId="0" borderId="27" xfId="9" applyNumberFormat="1" applyFont="1" applyFill="1" applyBorder="1" applyAlignment="1">
      <alignment vertical="center"/>
    </xf>
    <xf numFmtId="177" fontId="2" fillId="0" borderId="51" xfId="10" applyNumberFormat="1" applyFont="1" applyBorder="1" applyAlignment="1">
      <alignment vertical="center"/>
    </xf>
    <xf numFmtId="177" fontId="2" fillId="0" borderId="52" xfId="10" applyNumberFormat="1" applyFont="1" applyBorder="1" applyAlignment="1">
      <alignment vertical="center"/>
    </xf>
    <xf numFmtId="177" fontId="2" fillId="0" borderId="19" xfId="10" applyNumberFormat="1" applyFont="1" applyBorder="1" applyAlignment="1">
      <alignment vertical="center"/>
    </xf>
    <xf numFmtId="177" fontId="2" fillId="0" borderId="53" xfId="10" applyNumberFormat="1" applyFont="1" applyBorder="1" applyAlignment="1">
      <alignment vertical="center"/>
    </xf>
    <xf numFmtId="177" fontId="2" fillId="0" borderId="54" xfId="10" applyNumberFormat="1" applyFont="1" applyBorder="1" applyAlignment="1">
      <alignment vertical="center"/>
    </xf>
    <xf numFmtId="177" fontId="2" fillId="0" borderId="55" xfId="10" applyNumberFormat="1" applyFon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38" fontId="2" fillId="0" borderId="65" xfId="9" applyFont="1" applyFill="1" applyBorder="1" applyAlignment="1">
      <alignment vertical="center"/>
    </xf>
    <xf numFmtId="38" fontId="2" fillId="0" borderId="66" xfId="9" applyFont="1" applyFill="1" applyBorder="1" applyAlignment="1">
      <alignment vertical="center"/>
    </xf>
    <xf numFmtId="38" fontId="2" fillId="0" borderId="67" xfId="9" applyFont="1" applyFill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7" fontId="2" fillId="0" borderId="68" xfId="10" applyNumberFormat="1" applyFont="1" applyBorder="1" applyAlignment="1">
      <alignment vertical="center"/>
    </xf>
    <xf numFmtId="177" fontId="2" fillId="0" borderId="70" xfId="10" applyNumberFormat="1" applyFont="1" applyBorder="1" applyAlignment="1">
      <alignment vertical="center"/>
    </xf>
    <xf numFmtId="177" fontId="2" fillId="0" borderId="71" xfId="10" applyNumberFormat="1" applyFont="1" applyBorder="1" applyAlignment="1">
      <alignment vertical="center"/>
    </xf>
    <xf numFmtId="177" fontId="2" fillId="0" borderId="69" xfId="10" applyNumberFormat="1" applyFon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11">
    <cellStyle name="STYL0 - ｽﾀｲﾙ1" xfId="1" xr:uid="{00000000-0005-0000-0000-000000000000}"/>
    <cellStyle name="STYL1 - ｽﾀｲﾙ2" xfId="2" xr:uid="{00000000-0005-0000-0000-000001000000}"/>
    <cellStyle name="STYL2 - ｽﾀｲﾙ3" xfId="3" xr:uid="{00000000-0005-0000-0000-000002000000}"/>
    <cellStyle name="STYL3 - ｽﾀｲﾙ4" xfId="4" xr:uid="{00000000-0005-0000-0000-000003000000}"/>
    <cellStyle name="STYL4 - ｽﾀｲﾙ5" xfId="5" xr:uid="{00000000-0005-0000-0000-000004000000}"/>
    <cellStyle name="STYL5 - ｽﾀｲﾙ6" xfId="6" xr:uid="{00000000-0005-0000-0000-000005000000}"/>
    <cellStyle name="STYL6 - ｽﾀｲﾙ7" xfId="7" xr:uid="{00000000-0005-0000-0000-000006000000}"/>
    <cellStyle name="STYL7 - ｽﾀｲﾙ8" xfId="8" xr:uid="{00000000-0005-0000-0000-000007000000}"/>
    <cellStyle name="桁区切り" xfId="9" builtinId="6"/>
    <cellStyle name="標準" xfId="0" builtinId="0"/>
    <cellStyle name="標準_過誤Ｈ、１5、1期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&#12501;&#12449;&#12452;&#12523;&#12469;&#12540;&#12496;\Users\jyo_0007\Desktop\reigetu\&#39640;&#38989;&#21307;&#30274;&#36027;&#20849;&#21516;&#20107;&#26989;&#21069;&#26399;&#39640;&#40802;&#32773;(16&#24180;&#2423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前期高齢者一覧 (15年)"/>
      <sheetName val="前期高齢者一覧（16年）"/>
      <sheetName val="グラフ（前期）"/>
      <sheetName val="合計"/>
      <sheetName val="前期以外"/>
    </sheetNames>
    <sheetDataSet>
      <sheetData sheetId="0" refreshError="1"/>
      <sheetData sheetId="1">
        <row r="1">
          <cell r="M1" t="str">
            <v>(条件)</v>
          </cell>
        </row>
        <row r="2">
          <cell r="M2" t="str">
            <v>月分</v>
          </cell>
          <cell r="N2" t="str">
            <v xml:space="preserve"> 番  号</v>
          </cell>
          <cell r="O2" t="str">
            <v>期</v>
          </cell>
          <cell r="P2" t="str">
            <v>氏      名</v>
          </cell>
          <cell r="Q2" t="str">
            <v>性別</v>
          </cell>
          <cell r="R2" t="str">
            <v>別</v>
          </cell>
          <cell r="S2" t="str">
            <v xml:space="preserve"> 年 月</v>
          </cell>
          <cell r="T2" t="str">
            <v>年度期</v>
          </cell>
          <cell r="U2" t="str">
            <v>率</v>
          </cell>
          <cell r="V2" t="str">
            <v>療養の給付等</v>
          </cell>
          <cell r="W2" t="str">
            <v>食事療養費</v>
          </cell>
          <cell r="X2" t="str">
            <v>費 用 額</v>
          </cell>
          <cell r="Y2" t="str">
            <v>公費負担額</v>
          </cell>
          <cell r="Z2" t="str">
            <v>交付対象額</v>
          </cell>
          <cell r="AA2" t="str">
            <v>交付申請額</v>
          </cell>
          <cell r="AB2" t="str">
            <v>調  整  額</v>
          </cell>
          <cell r="AC2" t="str">
            <v>コード</v>
          </cell>
        </row>
        <row r="3">
          <cell r="M3">
            <v>9</v>
          </cell>
        </row>
        <row r="5">
          <cell r="AF5" t="str">
            <v>市町村</v>
          </cell>
          <cell r="AJ5" t="str">
            <v>入</v>
          </cell>
          <cell r="AK5" t="str">
            <v xml:space="preserve"> 診 療</v>
          </cell>
          <cell r="AL5" t="str">
            <v>交  付</v>
          </cell>
          <cell r="AM5" t="str">
            <v xml:space="preserve"> 交</v>
          </cell>
        </row>
        <row r="6">
          <cell r="AJ6" t="str">
            <v>外</v>
          </cell>
          <cell r="AM6" t="str">
            <v xml:space="preserve"> 付</v>
          </cell>
        </row>
        <row r="7">
          <cell r="M7" t="str">
            <v>月分</v>
          </cell>
          <cell r="N7" t="str">
            <v xml:space="preserve"> 番  号</v>
          </cell>
          <cell r="O7" t="str">
            <v>期</v>
          </cell>
          <cell r="P7" t="str">
            <v>氏      名</v>
          </cell>
          <cell r="Q7" t="str">
            <v>性別</v>
          </cell>
          <cell r="R7" t="str">
            <v>別</v>
          </cell>
          <cell r="S7" t="str">
            <v xml:space="preserve"> 年 月</v>
          </cell>
          <cell r="T7" t="str">
            <v>年度期</v>
          </cell>
          <cell r="U7" t="str">
            <v>率</v>
          </cell>
          <cell r="V7" t="str">
            <v>療養の給付等</v>
          </cell>
          <cell r="W7" t="str">
            <v>食事療養費</v>
          </cell>
          <cell r="X7" t="str">
            <v>費 用 額</v>
          </cell>
          <cell r="Y7" t="str">
            <v>公費負担額</v>
          </cell>
          <cell r="Z7" t="str">
            <v>交付対象額</v>
          </cell>
          <cell r="AA7" t="str">
            <v>交付申請額</v>
          </cell>
          <cell r="AB7" t="str">
            <v>調  整  額</v>
          </cell>
          <cell r="AC7" t="str">
            <v>コード</v>
          </cell>
          <cell r="AE7" t="str">
            <v>月分</v>
          </cell>
          <cell r="AF7" t="str">
            <v xml:space="preserve"> 番  号</v>
          </cell>
          <cell r="AG7" t="str">
            <v>期</v>
          </cell>
          <cell r="AH7" t="str">
            <v>氏      名</v>
          </cell>
          <cell r="AI7" t="str">
            <v>性別</v>
          </cell>
          <cell r="AJ7" t="str">
            <v>別</v>
          </cell>
          <cell r="AK7" t="str">
            <v xml:space="preserve"> 年 月</v>
          </cell>
          <cell r="AL7" t="str">
            <v>年度期</v>
          </cell>
          <cell r="AM7" t="str">
            <v>率</v>
          </cell>
          <cell r="AN7" t="str">
            <v>療養の給付等</v>
          </cell>
          <cell r="AO7" t="str">
            <v>食事療養費</v>
          </cell>
          <cell r="AP7" t="str">
            <v>費 用 額</v>
          </cell>
          <cell r="AQ7" t="str">
            <v>公費負担額</v>
          </cell>
          <cell r="AR7" t="str">
            <v>交付対象額</v>
          </cell>
          <cell r="AS7" t="str">
            <v>交付申請額</v>
          </cell>
          <cell r="AT7" t="str">
            <v>調  整  額</v>
          </cell>
          <cell r="AU7" t="str">
            <v>コード</v>
          </cell>
        </row>
        <row r="8">
          <cell r="M8">
            <v>9</v>
          </cell>
          <cell r="N8">
            <v>150011</v>
          </cell>
          <cell r="O8">
            <v>3</v>
          </cell>
          <cell r="U8">
            <v>100</v>
          </cell>
          <cell r="V8">
            <v>742220</v>
          </cell>
          <cell r="W8">
            <v>61480</v>
          </cell>
          <cell r="X8">
            <v>803700</v>
          </cell>
          <cell r="Z8">
            <v>103700</v>
          </cell>
          <cell r="AA8">
            <v>62220</v>
          </cell>
          <cell r="AB8">
            <v>62220</v>
          </cell>
          <cell r="AE8">
            <v>12</v>
          </cell>
          <cell r="AF8">
            <v>150011</v>
          </cell>
          <cell r="AG8">
            <v>1</v>
          </cell>
          <cell r="AM8">
            <v>100</v>
          </cell>
          <cell r="AN8">
            <v>1251910</v>
          </cell>
          <cell r="AO8">
            <v>19730</v>
          </cell>
          <cell r="AP8">
            <v>1271640</v>
          </cell>
          <cell r="AR8">
            <v>571640</v>
          </cell>
          <cell r="AS8">
            <v>342984</v>
          </cell>
          <cell r="AT8">
            <v>342984</v>
          </cell>
        </row>
        <row r="9">
          <cell r="M9">
            <v>9</v>
          </cell>
          <cell r="N9">
            <v>150011</v>
          </cell>
          <cell r="O9">
            <v>3</v>
          </cell>
          <cell r="U9">
            <v>100</v>
          </cell>
          <cell r="V9">
            <v>926910</v>
          </cell>
          <cell r="X9">
            <v>926910</v>
          </cell>
          <cell r="Z9">
            <v>226910</v>
          </cell>
          <cell r="AA9">
            <v>136146</v>
          </cell>
          <cell r="AB9">
            <v>136146</v>
          </cell>
          <cell r="AE9">
            <v>12</v>
          </cell>
          <cell r="AF9">
            <v>150011</v>
          </cell>
          <cell r="AG9">
            <v>1</v>
          </cell>
          <cell r="AM9">
            <v>100</v>
          </cell>
          <cell r="AN9">
            <v>873490</v>
          </cell>
          <cell r="AO9">
            <v>47090</v>
          </cell>
          <cell r="AP9">
            <v>920580</v>
          </cell>
          <cell r="AR9">
            <v>220580</v>
          </cell>
          <cell r="AS9">
            <v>132348</v>
          </cell>
          <cell r="AT9">
            <v>132348</v>
          </cell>
        </row>
        <row r="10">
          <cell r="M10">
            <v>9</v>
          </cell>
          <cell r="N10">
            <v>150011</v>
          </cell>
          <cell r="O10">
            <v>3</v>
          </cell>
          <cell r="U10">
            <v>100</v>
          </cell>
          <cell r="V10">
            <v>846690</v>
          </cell>
          <cell r="W10">
            <v>29680</v>
          </cell>
          <cell r="X10">
            <v>876370</v>
          </cell>
          <cell r="Z10">
            <v>176370</v>
          </cell>
          <cell r="AA10">
            <v>105822</v>
          </cell>
          <cell r="AB10">
            <v>105822</v>
          </cell>
          <cell r="AE10">
            <v>12</v>
          </cell>
          <cell r="AF10">
            <v>150011</v>
          </cell>
          <cell r="AG10">
            <v>1</v>
          </cell>
          <cell r="AM10">
            <v>100</v>
          </cell>
          <cell r="AN10">
            <v>726380</v>
          </cell>
          <cell r="AO10">
            <v>57840</v>
          </cell>
          <cell r="AP10">
            <v>784220</v>
          </cell>
          <cell r="AQ10" t="str">
            <v xml:space="preserve"> </v>
          </cell>
          <cell r="AR10">
            <v>84220</v>
          </cell>
          <cell r="AS10">
            <v>50532</v>
          </cell>
          <cell r="AT10">
            <v>50532</v>
          </cell>
        </row>
        <row r="11">
          <cell r="M11">
            <v>9</v>
          </cell>
          <cell r="N11">
            <v>150011</v>
          </cell>
          <cell r="O11">
            <v>3</v>
          </cell>
          <cell r="U11">
            <v>100</v>
          </cell>
          <cell r="V11">
            <v>676260</v>
          </cell>
          <cell r="W11">
            <v>55570</v>
          </cell>
          <cell r="X11">
            <v>731830</v>
          </cell>
          <cell r="Z11">
            <v>31830</v>
          </cell>
          <cell r="AA11">
            <v>19098</v>
          </cell>
          <cell r="AB11">
            <v>19098</v>
          </cell>
          <cell r="AE11">
            <v>12</v>
          </cell>
          <cell r="AF11">
            <v>150011</v>
          </cell>
          <cell r="AG11">
            <v>1</v>
          </cell>
          <cell r="AM11">
            <v>100</v>
          </cell>
          <cell r="AN11">
            <v>735380</v>
          </cell>
          <cell r="AO11">
            <v>66690</v>
          </cell>
          <cell r="AP11">
            <v>802070</v>
          </cell>
          <cell r="AQ11" t="str">
            <v xml:space="preserve"> </v>
          </cell>
          <cell r="AR11">
            <v>102070</v>
          </cell>
          <cell r="AS11">
            <v>61242</v>
          </cell>
          <cell r="AT11">
            <v>61242</v>
          </cell>
        </row>
        <row r="12">
          <cell r="M12">
            <v>9</v>
          </cell>
          <cell r="N12">
            <v>150011</v>
          </cell>
          <cell r="O12">
            <v>3</v>
          </cell>
          <cell r="U12">
            <v>100</v>
          </cell>
          <cell r="V12">
            <v>1287700</v>
          </cell>
          <cell r="W12">
            <v>54810</v>
          </cell>
          <cell r="X12">
            <v>1342510</v>
          </cell>
          <cell r="Z12">
            <v>642510</v>
          </cell>
          <cell r="AA12">
            <v>385506</v>
          </cell>
          <cell r="AB12">
            <v>385506</v>
          </cell>
          <cell r="AE12">
            <v>12</v>
          </cell>
          <cell r="AF12">
            <v>150011</v>
          </cell>
          <cell r="AG12">
            <v>1</v>
          </cell>
          <cell r="AM12">
            <v>100</v>
          </cell>
          <cell r="AN12">
            <v>2697510</v>
          </cell>
          <cell r="AO12">
            <v>63130</v>
          </cell>
          <cell r="AP12">
            <v>2760640</v>
          </cell>
          <cell r="AQ12" t="str">
            <v xml:space="preserve"> </v>
          </cell>
          <cell r="AR12">
            <v>2060640</v>
          </cell>
          <cell r="AS12">
            <v>1236384</v>
          </cell>
          <cell r="AT12">
            <v>1236384</v>
          </cell>
        </row>
        <row r="13">
          <cell r="M13">
            <v>9</v>
          </cell>
          <cell r="N13">
            <v>150011</v>
          </cell>
          <cell r="O13">
            <v>3</v>
          </cell>
          <cell r="U13">
            <v>100</v>
          </cell>
          <cell r="V13">
            <v>1019330</v>
          </cell>
          <cell r="W13">
            <v>2120</v>
          </cell>
          <cell r="X13">
            <v>1021450</v>
          </cell>
          <cell r="Z13">
            <v>321450</v>
          </cell>
          <cell r="AA13">
            <v>192870</v>
          </cell>
          <cell r="AB13">
            <v>192870</v>
          </cell>
          <cell r="AE13">
            <v>12</v>
          </cell>
          <cell r="AF13">
            <v>150011</v>
          </cell>
          <cell r="AG13">
            <v>1</v>
          </cell>
          <cell r="AM13">
            <v>100</v>
          </cell>
          <cell r="AN13">
            <v>876360</v>
          </cell>
          <cell r="AO13">
            <v>40430</v>
          </cell>
          <cell r="AP13">
            <v>916790</v>
          </cell>
          <cell r="AQ13" t="str">
            <v xml:space="preserve"> </v>
          </cell>
          <cell r="AR13">
            <v>216790</v>
          </cell>
          <cell r="AS13">
            <v>130074</v>
          </cell>
          <cell r="AT13">
            <v>130074</v>
          </cell>
        </row>
        <row r="14">
          <cell r="M14">
            <v>9</v>
          </cell>
          <cell r="N14">
            <v>150011</v>
          </cell>
          <cell r="O14">
            <v>3</v>
          </cell>
          <cell r="U14">
            <v>100</v>
          </cell>
          <cell r="V14">
            <v>1495180</v>
          </cell>
          <cell r="W14">
            <v>61660</v>
          </cell>
          <cell r="X14">
            <v>1556840</v>
          </cell>
          <cell r="Z14">
            <v>856840</v>
          </cell>
          <cell r="AA14">
            <v>514104</v>
          </cell>
          <cell r="AB14">
            <v>514104</v>
          </cell>
          <cell r="AE14">
            <v>12</v>
          </cell>
          <cell r="AF14">
            <v>150011</v>
          </cell>
          <cell r="AG14">
            <v>1</v>
          </cell>
          <cell r="AM14">
            <v>100</v>
          </cell>
          <cell r="AN14">
            <v>1109440</v>
          </cell>
          <cell r="AO14">
            <v>65720</v>
          </cell>
          <cell r="AP14">
            <v>1175160</v>
          </cell>
          <cell r="AQ14" t="str">
            <v xml:space="preserve"> </v>
          </cell>
          <cell r="AR14">
            <v>475160</v>
          </cell>
          <cell r="AS14">
            <v>285096</v>
          </cell>
          <cell r="AT14">
            <v>285096</v>
          </cell>
        </row>
        <row r="15">
          <cell r="M15">
            <v>9</v>
          </cell>
          <cell r="N15">
            <v>150011</v>
          </cell>
          <cell r="O15">
            <v>3</v>
          </cell>
          <cell r="U15">
            <v>100</v>
          </cell>
          <cell r="V15">
            <v>1060030</v>
          </cell>
          <cell r="W15">
            <v>64940</v>
          </cell>
          <cell r="X15">
            <v>1124970</v>
          </cell>
          <cell r="Z15">
            <v>424970</v>
          </cell>
          <cell r="AA15">
            <v>254982</v>
          </cell>
          <cell r="AB15">
            <v>254982</v>
          </cell>
          <cell r="AE15">
            <v>12</v>
          </cell>
          <cell r="AF15">
            <v>150011</v>
          </cell>
          <cell r="AG15">
            <v>1</v>
          </cell>
          <cell r="AM15">
            <v>100</v>
          </cell>
          <cell r="AN15">
            <v>1130320</v>
          </cell>
          <cell r="AO15">
            <v>60430</v>
          </cell>
          <cell r="AP15">
            <v>1190750</v>
          </cell>
          <cell r="AQ15" t="str">
            <v xml:space="preserve"> </v>
          </cell>
          <cell r="AR15">
            <v>490750</v>
          </cell>
          <cell r="AS15">
            <v>294450</v>
          </cell>
          <cell r="AT15">
            <v>294450</v>
          </cell>
        </row>
        <row r="16">
          <cell r="M16">
            <v>9</v>
          </cell>
          <cell r="N16">
            <v>150011</v>
          </cell>
          <cell r="O16">
            <v>3</v>
          </cell>
          <cell r="U16">
            <v>100</v>
          </cell>
          <cell r="V16">
            <v>1209630</v>
          </cell>
          <cell r="W16">
            <v>32130</v>
          </cell>
          <cell r="X16">
            <v>1241760</v>
          </cell>
          <cell r="Z16">
            <v>541760</v>
          </cell>
          <cell r="AA16">
            <v>325056</v>
          </cell>
          <cell r="AB16">
            <v>325056</v>
          </cell>
          <cell r="AE16">
            <v>12</v>
          </cell>
          <cell r="AF16">
            <v>150011</v>
          </cell>
          <cell r="AG16">
            <v>1</v>
          </cell>
          <cell r="AM16">
            <v>100</v>
          </cell>
          <cell r="AN16">
            <v>2531880</v>
          </cell>
          <cell r="AO16">
            <v>29680</v>
          </cell>
          <cell r="AP16">
            <v>2561560</v>
          </cell>
          <cell r="AQ16" t="str">
            <v xml:space="preserve"> </v>
          </cell>
          <cell r="AR16">
            <v>1861560</v>
          </cell>
          <cell r="AS16">
            <v>1116936</v>
          </cell>
          <cell r="AT16">
            <v>1116936</v>
          </cell>
        </row>
        <row r="17">
          <cell r="M17">
            <v>9</v>
          </cell>
          <cell r="N17">
            <v>150011</v>
          </cell>
          <cell r="O17">
            <v>3</v>
          </cell>
          <cell r="U17">
            <v>100</v>
          </cell>
          <cell r="V17">
            <v>1012620</v>
          </cell>
          <cell r="W17">
            <v>50880</v>
          </cell>
          <cell r="X17">
            <v>1063500</v>
          </cell>
          <cell r="Z17">
            <v>363500</v>
          </cell>
          <cell r="AA17">
            <v>218100</v>
          </cell>
          <cell r="AB17">
            <v>218100</v>
          </cell>
          <cell r="AE17">
            <v>12</v>
          </cell>
          <cell r="AF17">
            <v>150029</v>
          </cell>
          <cell r="AG17">
            <v>1</v>
          </cell>
          <cell r="AM17">
            <v>100</v>
          </cell>
          <cell r="AN17">
            <v>694140</v>
          </cell>
          <cell r="AO17">
            <v>59890</v>
          </cell>
          <cell r="AP17">
            <v>754030</v>
          </cell>
          <cell r="AQ17" t="str">
            <v xml:space="preserve"> </v>
          </cell>
          <cell r="AR17">
            <v>54030</v>
          </cell>
          <cell r="AS17">
            <v>32418</v>
          </cell>
          <cell r="AT17">
            <v>32418</v>
          </cell>
        </row>
        <row r="18">
          <cell r="M18">
            <v>9</v>
          </cell>
          <cell r="N18">
            <v>150011</v>
          </cell>
          <cell r="O18">
            <v>3</v>
          </cell>
          <cell r="U18">
            <v>100</v>
          </cell>
          <cell r="V18">
            <v>1406290</v>
          </cell>
          <cell r="W18">
            <v>60760</v>
          </cell>
          <cell r="X18">
            <v>1467050</v>
          </cell>
          <cell r="Z18">
            <v>767050</v>
          </cell>
          <cell r="AA18">
            <v>460230</v>
          </cell>
          <cell r="AB18">
            <v>460230</v>
          </cell>
          <cell r="AE18">
            <v>12</v>
          </cell>
          <cell r="AF18">
            <v>150037</v>
          </cell>
          <cell r="AG18">
            <v>1</v>
          </cell>
          <cell r="AM18">
            <v>100</v>
          </cell>
          <cell r="AN18">
            <v>809700</v>
          </cell>
          <cell r="AO18">
            <v>63330</v>
          </cell>
          <cell r="AP18">
            <v>873030</v>
          </cell>
          <cell r="AQ18" t="str">
            <v xml:space="preserve"> </v>
          </cell>
          <cell r="AR18">
            <v>173030</v>
          </cell>
          <cell r="AS18">
            <v>103818</v>
          </cell>
          <cell r="AT18">
            <v>103818</v>
          </cell>
        </row>
        <row r="19">
          <cell r="M19">
            <v>9</v>
          </cell>
          <cell r="N19">
            <v>150011</v>
          </cell>
          <cell r="O19">
            <v>3</v>
          </cell>
          <cell r="U19">
            <v>100</v>
          </cell>
          <cell r="V19">
            <v>1167050</v>
          </cell>
          <cell r="W19">
            <v>11650</v>
          </cell>
          <cell r="X19">
            <v>1178700</v>
          </cell>
          <cell r="Z19">
            <v>478700</v>
          </cell>
          <cell r="AA19">
            <v>287220</v>
          </cell>
          <cell r="AB19">
            <v>287220</v>
          </cell>
          <cell r="AE19">
            <v>12</v>
          </cell>
          <cell r="AF19">
            <v>150037</v>
          </cell>
          <cell r="AG19">
            <v>1</v>
          </cell>
          <cell r="AM19">
            <v>100</v>
          </cell>
          <cell r="AN19">
            <v>710620</v>
          </cell>
          <cell r="AO19">
            <v>65100</v>
          </cell>
          <cell r="AP19">
            <v>775720</v>
          </cell>
          <cell r="AQ19" t="str">
            <v xml:space="preserve"> </v>
          </cell>
          <cell r="AR19">
            <v>75720</v>
          </cell>
          <cell r="AS19">
            <v>45432</v>
          </cell>
          <cell r="AT19">
            <v>45432</v>
          </cell>
        </row>
        <row r="20">
          <cell r="M20">
            <v>9</v>
          </cell>
          <cell r="N20">
            <v>150011</v>
          </cell>
          <cell r="O20">
            <v>3</v>
          </cell>
          <cell r="U20">
            <v>100</v>
          </cell>
          <cell r="V20">
            <v>788490</v>
          </cell>
          <cell r="W20">
            <v>75600</v>
          </cell>
          <cell r="X20">
            <v>864090</v>
          </cell>
          <cell r="Z20">
            <v>164090</v>
          </cell>
          <cell r="AA20">
            <v>98454</v>
          </cell>
          <cell r="AB20">
            <v>98454</v>
          </cell>
          <cell r="AE20">
            <v>12</v>
          </cell>
          <cell r="AF20">
            <v>150037</v>
          </cell>
          <cell r="AG20">
            <v>1</v>
          </cell>
          <cell r="AM20">
            <v>100</v>
          </cell>
          <cell r="AN20">
            <v>1099020</v>
          </cell>
          <cell r="AO20">
            <v>65650</v>
          </cell>
          <cell r="AP20">
            <v>1164670</v>
          </cell>
          <cell r="AQ20" t="str">
            <v xml:space="preserve"> </v>
          </cell>
          <cell r="AR20">
            <v>464670</v>
          </cell>
          <cell r="AS20">
            <v>278802</v>
          </cell>
          <cell r="AT20">
            <v>278802</v>
          </cell>
        </row>
        <row r="21">
          <cell r="M21">
            <v>9</v>
          </cell>
          <cell r="N21">
            <v>150011</v>
          </cell>
          <cell r="O21">
            <v>3</v>
          </cell>
          <cell r="U21">
            <v>100</v>
          </cell>
          <cell r="V21">
            <v>1247610</v>
          </cell>
          <cell r="W21">
            <v>52720</v>
          </cell>
          <cell r="X21">
            <v>1300330</v>
          </cell>
          <cell r="Z21">
            <v>600330</v>
          </cell>
          <cell r="AA21">
            <v>360198</v>
          </cell>
          <cell r="AB21">
            <v>360198</v>
          </cell>
          <cell r="AE21">
            <v>12</v>
          </cell>
          <cell r="AF21">
            <v>150037</v>
          </cell>
          <cell r="AG21">
            <v>1</v>
          </cell>
          <cell r="AM21">
            <v>100</v>
          </cell>
          <cell r="AN21">
            <v>997710</v>
          </cell>
          <cell r="AO21">
            <v>34300</v>
          </cell>
          <cell r="AP21">
            <v>1032010</v>
          </cell>
          <cell r="AQ21" t="str">
            <v xml:space="preserve"> </v>
          </cell>
          <cell r="AR21">
            <v>332010</v>
          </cell>
          <cell r="AS21">
            <v>199206</v>
          </cell>
          <cell r="AT21">
            <v>199206</v>
          </cell>
        </row>
        <row r="22">
          <cell r="M22">
            <v>9</v>
          </cell>
          <cell r="N22">
            <v>150011</v>
          </cell>
          <cell r="O22">
            <v>3</v>
          </cell>
          <cell r="U22">
            <v>100</v>
          </cell>
          <cell r="V22">
            <v>725330</v>
          </cell>
          <cell r="W22">
            <v>17640</v>
          </cell>
          <cell r="X22">
            <v>742970</v>
          </cell>
          <cell r="Z22">
            <v>42970</v>
          </cell>
          <cell r="AA22">
            <v>25782</v>
          </cell>
          <cell r="AB22">
            <v>25782</v>
          </cell>
          <cell r="AE22">
            <v>12</v>
          </cell>
          <cell r="AF22">
            <v>150045</v>
          </cell>
          <cell r="AG22">
            <v>1</v>
          </cell>
          <cell r="AM22">
            <v>100</v>
          </cell>
          <cell r="AN22">
            <v>1313800</v>
          </cell>
          <cell r="AO22">
            <v>65720</v>
          </cell>
          <cell r="AP22">
            <v>1379520</v>
          </cell>
          <cell r="AQ22" t="str">
            <v xml:space="preserve"> </v>
          </cell>
          <cell r="AR22">
            <v>679520</v>
          </cell>
          <cell r="AS22">
            <v>407712</v>
          </cell>
          <cell r="AT22">
            <v>407712</v>
          </cell>
        </row>
        <row r="23">
          <cell r="M23">
            <v>9</v>
          </cell>
          <cell r="N23">
            <v>150011</v>
          </cell>
          <cell r="O23">
            <v>3</v>
          </cell>
          <cell r="U23">
            <v>100</v>
          </cell>
          <cell r="V23">
            <v>942900</v>
          </cell>
          <cell r="W23">
            <v>28940</v>
          </cell>
          <cell r="X23">
            <v>971840</v>
          </cell>
          <cell r="Z23">
            <v>271840</v>
          </cell>
          <cell r="AA23">
            <v>163104</v>
          </cell>
          <cell r="AB23">
            <v>163104</v>
          </cell>
          <cell r="AE23">
            <v>12</v>
          </cell>
          <cell r="AF23">
            <v>150078</v>
          </cell>
          <cell r="AG23">
            <v>1</v>
          </cell>
          <cell r="AM23">
            <v>100</v>
          </cell>
          <cell r="AN23">
            <v>1386410</v>
          </cell>
          <cell r="AO23">
            <v>8480</v>
          </cell>
          <cell r="AP23">
            <v>1394890</v>
          </cell>
          <cell r="AQ23" t="str">
            <v xml:space="preserve"> </v>
          </cell>
          <cell r="AR23">
            <v>694890</v>
          </cell>
          <cell r="AS23">
            <v>416934</v>
          </cell>
          <cell r="AT23">
            <v>416934</v>
          </cell>
        </row>
        <row r="24">
          <cell r="M24">
            <v>9</v>
          </cell>
          <cell r="N24">
            <v>150029</v>
          </cell>
          <cell r="O24">
            <v>3</v>
          </cell>
          <cell r="U24">
            <v>100</v>
          </cell>
          <cell r="V24">
            <v>792000</v>
          </cell>
          <cell r="W24">
            <v>65100</v>
          </cell>
          <cell r="X24">
            <v>857100</v>
          </cell>
          <cell r="Z24">
            <v>157100</v>
          </cell>
          <cell r="AA24">
            <v>94260</v>
          </cell>
          <cell r="AB24">
            <v>94260</v>
          </cell>
          <cell r="AE24">
            <v>12</v>
          </cell>
          <cell r="AF24">
            <v>150078</v>
          </cell>
          <cell r="AG24">
            <v>1</v>
          </cell>
          <cell r="AM24">
            <v>100</v>
          </cell>
          <cell r="AN24">
            <v>2799060</v>
          </cell>
          <cell r="AO24">
            <v>36240</v>
          </cell>
          <cell r="AP24">
            <v>2835300</v>
          </cell>
          <cell r="AQ24" t="str">
            <v xml:space="preserve"> </v>
          </cell>
          <cell r="AR24">
            <v>2135300</v>
          </cell>
          <cell r="AS24">
            <v>1281180</v>
          </cell>
          <cell r="AT24">
            <v>1281180</v>
          </cell>
        </row>
        <row r="25">
          <cell r="M25">
            <v>9</v>
          </cell>
          <cell r="N25">
            <v>150029</v>
          </cell>
          <cell r="O25">
            <v>3</v>
          </cell>
          <cell r="U25">
            <v>100</v>
          </cell>
          <cell r="V25">
            <v>1061210</v>
          </cell>
          <cell r="X25">
            <v>1061210</v>
          </cell>
          <cell r="Z25">
            <v>361210</v>
          </cell>
          <cell r="AA25">
            <v>216726</v>
          </cell>
          <cell r="AB25">
            <v>216726</v>
          </cell>
          <cell r="AE25">
            <v>12</v>
          </cell>
          <cell r="AF25">
            <v>150078</v>
          </cell>
          <cell r="AG25">
            <v>1</v>
          </cell>
          <cell r="AM25">
            <v>100</v>
          </cell>
          <cell r="AN25">
            <v>789580</v>
          </cell>
          <cell r="AP25">
            <v>789580</v>
          </cell>
          <cell r="AQ25" t="str">
            <v xml:space="preserve"> </v>
          </cell>
          <cell r="AR25">
            <v>89580</v>
          </cell>
          <cell r="AS25">
            <v>53748</v>
          </cell>
          <cell r="AT25">
            <v>53748</v>
          </cell>
        </row>
        <row r="26">
          <cell r="M26">
            <v>9</v>
          </cell>
          <cell r="N26">
            <v>150029</v>
          </cell>
          <cell r="O26">
            <v>3</v>
          </cell>
          <cell r="U26">
            <v>100</v>
          </cell>
          <cell r="V26">
            <v>713810</v>
          </cell>
          <cell r="X26">
            <v>713810</v>
          </cell>
          <cell r="Z26">
            <v>13810</v>
          </cell>
          <cell r="AA26">
            <v>8286</v>
          </cell>
          <cell r="AB26">
            <v>8286</v>
          </cell>
          <cell r="AE26">
            <v>12</v>
          </cell>
          <cell r="AF26">
            <v>150086</v>
          </cell>
          <cell r="AG26">
            <v>1</v>
          </cell>
          <cell r="AM26">
            <v>100</v>
          </cell>
          <cell r="AN26">
            <v>764220</v>
          </cell>
          <cell r="AO26">
            <v>76570</v>
          </cell>
          <cell r="AP26">
            <v>840790</v>
          </cell>
          <cell r="AQ26" t="str">
            <v xml:space="preserve"> </v>
          </cell>
          <cell r="AR26">
            <v>140790</v>
          </cell>
          <cell r="AS26">
            <v>84474</v>
          </cell>
          <cell r="AT26">
            <v>84474</v>
          </cell>
        </row>
        <row r="27">
          <cell r="M27">
            <v>9</v>
          </cell>
          <cell r="N27">
            <v>150029</v>
          </cell>
          <cell r="O27">
            <v>3</v>
          </cell>
          <cell r="U27">
            <v>100</v>
          </cell>
          <cell r="V27">
            <v>863400</v>
          </cell>
          <cell r="W27">
            <v>52920</v>
          </cell>
          <cell r="X27">
            <v>916320</v>
          </cell>
          <cell r="Z27">
            <v>216320</v>
          </cell>
          <cell r="AA27">
            <v>129792</v>
          </cell>
          <cell r="AB27">
            <v>129792</v>
          </cell>
          <cell r="AE27">
            <v>12</v>
          </cell>
          <cell r="AF27">
            <v>150086</v>
          </cell>
          <cell r="AG27">
            <v>1</v>
          </cell>
          <cell r="AM27">
            <v>100</v>
          </cell>
          <cell r="AN27">
            <v>5205800</v>
          </cell>
          <cell r="AO27">
            <v>55120</v>
          </cell>
          <cell r="AP27">
            <v>5260920</v>
          </cell>
          <cell r="AQ27" t="str">
            <v xml:space="preserve"> </v>
          </cell>
          <cell r="AR27">
            <v>4560920</v>
          </cell>
          <cell r="AS27">
            <v>2736552</v>
          </cell>
          <cell r="AT27">
            <v>2736552</v>
          </cell>
        </row>
        <row r="28">
          <cell r="M28">
            <v>9</v>
          </cell>
          <cell r="N28">
            <v>150029</v>
          </cell>
          <cell r="O28">
            <v>3</v>
          </cell>
          <cell r="U28">
            <v>100</v>
          </cell>
          <cell r="V28">
            <v>870170</v>
          </cell>
          <cell r="W28">
            <v>48760</v>
          </cell>
          <cell r="X28">
            <v>918930</v>
          </cell>
          <cell r="Z28">
            <v>218930</v>
          </cell>
          <cell r="AA28">
            <v>131358</v>
          </cell>
          <cell r="AB28">
            <v>131358</v>
          </cell>
          <cell r="AE28">
            <v>12</v>
          </cell>
          <cell r="AF28">
            <v>150086</v>
          </cell>
          <cell r="AG28">
            <v>1</v>
          </cell>
          <cell r="AM28">
            <v>100</v>
          </cell>
          <cell r="AN28">
            <v>981800</v>
          </cell>
          <cell r="AO28">
            <v>76570</v>
          </cell>
          <cell r="AP28">
            <v>1058370</v>
          </cell>
          <cell r="AQ28" t="str">
            <v xml:space="preserve"> </v>
          </cell>
          <cell r="AR28">
            <v>358370</v>
          </cell>
          <cell r="AS28">
            <v>215022</v>
          </cell>
          <cell r="AT28">
            <v>215022</v>
          </cell>
        </row>
        <row r="29">
          <cell r="M29">
            <v>9</v>
          </cell>
          <cell r="N29">
            <v>150029</v>
          </cell>
          <cell r="O29">
            <v>3</v>
          </cell>
          <cell r="U29">
            <v>100</v>
          </cell>
          <cell r="V29">
            <v>1346190</v>
          </cell>
          <cell r="W29">
            <v>19760</v>
          </cell>
          <cell r="X29">
            <v>1365950</v>
          </cell>
          <cell r="Z29">
            <v>665950</v>
          </cell>
          <cell r="AA29">
            <v>399570</v>
          </cell>
          <cell r="AB29">
            <v>399570</v>
          </cell>
          <cell r="AE29">
            <v>12</v>
          </cell>
          <cell r="AF29">
            <v>150094</v>
          </cell>
          <cell r="AG29">
            <v>1</v>
          </cell>
          <cell r="AM29">
            <v>100</v>
          </cell>
          <cell r="AN29">
            <v>771720</v>
          </cell>
          <cell r="AO29">
            <v>6360</v>
          </cell>
          <cell r="AP29">
            <v>778080</v>
          </cell>
          <cell r="AQ29" t="str">
            <v xml:space="preserve"> </v>
          </cell>
          <cell r="AR29">
            <v>78080</v>
          </cell>
          <cell r="AS29">
            <v>46848</v>
          </cell>
          <cell r="AT29">
            <v>46848</v>
          </cell>
        </row>
        <row r="30">
          <cell r="M30">
            <v>9</v>
          </cell>
          <cell r="N30">
            <v>150029</v>
          </cell>
          <cell r="O30">
            <v>3</v>
          </cell>
          <cell r="U30">
            <v>100</v>
          </cell>
          <cell r="V30">
            <v>830690</v>
          </cell>
          <cell r="X30">
            <v>830690</v>
          </cell>
          <cell r="Z30">
            <v>130690</v>
          </cell>
          <cell r="AA30">
            <v>78414</v>
          </cell>
          <cell r="AB30">
            <v>78414</v>
          </cell>
          <cell r="AE30">
            <v>12</v>
          </cell>
          <cell r="AF30">
            <v>150102</v>
          </cell>
          <cell r="AG30">
            <v>1</v>
          </cell>
          <cell r="AM30">
            <v>100</v>
          </cell>
          <cell r="AN30">
            <v>1007730</v>
          </cell>
          <cell r="AO30">
            <v>7410</v>
          </cell>
          <cell r="AP30">
            <v>1015140</v>
          </cell>
          <cell r="AQ30" t="str">
            <v xml:space="preserve"> </v>
          </cell>
          <cell r="AR30">
            <v>315140</v>
          </cell>
          <cell r="AS30">
            <v>189084</v>
          </cell>
          <cell r="AT30">
            <v>189084</v>
          </cell>
        </row>
        <row r="31">
          <cell r="M31">
            <v>9</v>
          </cell>
          <cell r="N31">
            <v>150029</v>
          </cell>
          <cell r="O31">
            <v>3</v>
          </cell>
          <cell r="U31">
            <v>100</v>
          </cell>
          <cell r="V31">
            <v>796560</v>
          </cell>
          <cell r="W31">
            <v>12720</v>
          </cell>
          <cell r="X31">
            <v>809280</v>
          </cell>
          <cell r="Z31">
            <v>109280</v>
          </cell>
          <cell r="AA31">
            <v>65568</v>
          </cell>
          <cell r="AB31">
            <v>65568</v>
          </cell>
          <cell r="AE31">
            <v>12</v>
          </cell>
          <cell r="AF31">
            <v>150102</v>
          </cell>
          <cell r="AG31">
            <v>1</v>
          </cell>
          <cell r="AM31">
            <v>100</v>
          </cell>
          <cell r="AN31">
            <v>703910</v>
          </cell>
          <cell r="AO31">
            <v>46890</v>
          </cell>
          <cell r="AP31">
            <v>750800</v>
          </cell>
          <cell r="AQ31" t="str">
            <v xml:space="preserve"> </v>
          </cell>
          <cell r="AR31">
            <v>50800</v>
          </cell>
          <cell r="AS31">
            <v>30480</v>
          </cell>
          <cell r="AT31">
            <v>30480</v>
          </cell>
        </row>
        <row r="32">
          <cell r="M32">
            <v>9</v>
          </cell>
          <cell r="N32">
            <v>150037</v>
          </cell>
          <cell r="O32">
            <v>3</v>
          </cell>
          <cell r="U32">
            <v>100</v>
          </cell>
          <cell r="V32">
            <v>793230</v>
          </cell>
          <cell r="W32">
            <v>54250</v>
          </cell>
          <cell r="X32">
            <v>847480</v>
          </cell>
          <cell r="Z32">
            <v>147480</v>
          </cell>
          <cell r="AA32">
            <v>88488</v>
          </cell>
          <cell r="AB32">
            <v>88488</v>
          </cell>
          <cell r="AE32">
            <v>12</v>
          </cell>
          <cell r="AF32">
            <v>150102</v>
          </cell>
          <cell r="AG32">
            <v>1</v>
          </cell>
          <cell r="AM32">
            <v>100</v>
          </cell>
          <cell r="AN32">
            <v>4137660</v>
          </cell>
          <cell r="AO32">
            <v>71630</v>
          </cell>
          <cell r="AP32">
            <v>4209290</v>
          </cell>
          <cell r="AQ32" t="str">
            <v xml:space="preserve"> </v>
          </cell>
          <cell r="AR32">
            <v>3509290</v>
          </cell>
          <cell r="AS32">
            <v>2105574</v>
          </cell>
          <cell r="AT32">
            <v>2105574</v>
          </cell>
        </row>
        <row r="33">
          <cell r="M33">
            <v>9</v>
          </cell>
          <cell r="N33">
            <v>150037</v>
          </cell>
          <cell r="O33">
            <v>3</v>
          </cell>
          <cell r="U33">
            <v>100</v>
          </cell>
          <cell r="V33">
            <v>678260</v>
          </cell>
          <cell r="W33">
            <v>65100</v>
          </cell>
          <cell r="X33">
            <v>743360</v>
          </cell>
          <cell r="Z33">
            <v>43360</v>
          </cell>
          <cell r="AA33">
            <v>26016</v>
          </cell>
          <cell r="AB33">
            <v>26016</v>
          </cell>
          <cell r="AE33">
            <v>12</v>
          </cell>
          <cell r="AF33">
            <v>150102</v>
          </cell>
          <cell r="AG33">
            <v>1</v>
          </cell>
          <cell r="AM33">
            <v>100</v>
          </cell>
          <cell r="AN33">
            <v>983400</v>
          </cell>
          <cell r="AO33">
            <v>39520</v>
          </cell>
          <cell r="AP33">
            <v>1022920</v>
          </cell>
          <cell r="AQ33" t="str">
            <v xml:space="preserve"> </v>
          </cell>
          <cell r="AR33">
            <v>322920</v>
          </cell>
          <cell r="AS33">
            <v>193752</v>
          </cell>
          <cell r="AT33">
            <v>193752</v>
          </cell>
        </row>
        <row r="34">
          <cell r="M34">
            <v>9</v>
          </cell>
          <cell r="N34">
            <v>150037</v>
          </cell>
          <cell r="O34">
            <v>3</v>
          </cell>
          <cell r="U34">
            <v>100</v>
          </cell>
          <cell r="V34">
            <v>863450</v>
          </cell>
          <cell r="W34">
            <v>19530</v>
          </cell>
          <cell r="X34">
            <v>882980</v>
          </cell>
          <cell r="Z34">
            <v>182980</v>
          </cell>
          <cell r="AA34">
            <v>109788</v>
          </cell>
          <cell r="AB34">
            <v>109788</v>
          </cell>
          <cell r="AE34">
            <v>12</v>
          </cell>
          <cell r="AF34">
            <v>150102</v>
          </cell>
          <cell r="AG34">
            <v>1</v>
          </cell>
          <cell r="AM34">
            <v>100</v>
          </cell>
          <cell r="AN34">
            <v>696870</v>
          </cell>
          <cell r="AO34">
            <v>55270</v>
          </cell>
          <cell r="AP34">
            <v>752140</v>
          </cell>
          <cell r="AQ34" t="str">
            <v xml:space="preserve"> </v>
          </cell>
          <cell r="AR34">
            <v>52140</v>
          </cell>
          <cell r="AS34">
            <v>31284</v>
          </cell>
          <cell r="AT34">
            <v>31284</v>
          </cell>
        </row>
        <row r="35">
          <cell r="M35">
            <v>9</v>
          </cell>
          <cell r="N35">
            <v>150037</v>
          </cell>
          <cell r="O35">
            <v>3</v>
          </cell>
          <cell r="U35">
            <v>100</v>
          </cell>
          <cell r="V35">
            <v>663660</v>
          </cell>
          <cell r="W35">
            <v>52080</v>
          </cell>
          <cell r="X35">
            <v>715740</v>
          </cell>
          <cell r="Z35">
            <v>15740</v>
          </cell>
          <cell r="AA35">
            <v>9444</v>
          </cell>
          <cell r="AB35">
            <v>9444</v>
          </cell>
          <cell r="AE35">
            <v>12</v>
          </cell>
          <cell r="AF35">
            <v>150110</v>
          </cell>
          <cell r="AG35">
            <v>1</v>
          </cell>
          <cell r="AM35">
            <v>100</v>
          </cell>
          <cell r="AN35">
            <v>810540</v>
          </cell>
          <cell r="AO35">
            <v>78120</v>
          </cell>
          <cell r="AP35">
            <v>888660</v>
          </cell>
          <cell r="AQ35" t="str">
            <v xml:space="preserve"> </v>
          </cell>
          <cell r="AR35">
            <v>188660</v>
          </cell>
          <cell r="AS35">
            <v>113196</v>
          </cell>
          <cell r="AT35">
            <v>113196</v>
          </cell>
        </row>
        <row r="36">
          <cell r="M36">
            <v>9</v>
          </cell>
          <cell r="N36">
            <v>150037</v>
          </cell>
          <cell r="O36">
            <v>3</v>
          </cell>
          <cell r="U36">
            <v>100</v>
          </cell>
          <cell r="V36">
            <v>755350</v>
          </cell>
          <cell r="W36">
            <v>7410</v>
          </cell>
          <cell r="X36">
            <v>762760</v>
          </cell>
          <cell r="Z36">
            <v>62760</v>
          </cell>
          <cell r="AA36">
            <v>37656</v>
          </cell>
          <cell r="AB36">
            <v>37656</v>
          </cell>
          <cell r="AE36">
            <v>12</v>
          </cell>
          <cell r="AF36">
            <v>150110</v>
          </cell>
          <cell r="AG36">
            <v>1</v>
          </cell>
          <cell r="AM36">
            <v>100</v>
          </cell>
          <cell r="AN36">
            <v>1193960</v>
          </cell>
          <cell r="AO36">
            <v>31800</v>
          </cell>
          <cell r="AP36">
            <v>1225760</v>
          </cell>
          <cell r="AR36">
            <v>525760</v>
          </cell>
          <cell r="AS36">
            <v>315456</v>
          </cell>
          <cell r="AT36">
            <v>315456</v>
          </cell>
        </row>
        <row r="37">
          <cell r="M37">
            <v>9</v>
          </cell>
          <cell r="N37">
            <v>150037</v>
          </cell>
          <cell r="O37">
            <v>3</v>
          </cell>
          <cell r="U37">
            <v>100</v>
          </cell>
          <cell r="V37">
            <v>790810</v>
          </cell>
          <cell r="W37">
            <v>59280</v>
          </cell>
          <cell r="X37">
            <v>850090</v>
          </cell>
          <cell r="Z37">
            <v>150090</v>
          </cell>
          <cell r="AA37">
            <v>90054</v>
          </cell>
          <cell r="AB37">
            <v>90054</v>
          </cell>
          <cell r="AE37">
            <v>12</v>
          </cell>
          <cell r="AF37">
            <v>150110</v>
          </cell>
          <cell r="AG37">
            <v>1</v>
          </cell>
          <cell r="AM37">
            <v>100</v>
          </cell>
          <cell r="AN37">
            <v>681780</v>
          </cell>
          <cell r="AO37">
            <v>40320</v>
          </cell>
          <cell r="AP37">
            <v>722100</v>
          </cell>
          <cell r="AR37">
            <v>22100</v>
          </cell>
          <cell r="AS37">
            <v>13260</v>
          </cell>
          <cell r="AT37">
            <v>13260</v>
          </cell>
        </row>
        <row r="38">
          <cell r="M38">
            <v>9</v>
          </cell>
          <cell r="N38">
            <v>150045</v>
          </cell>
          <cell r="O38">
            <v>3</v>
          </cell>
          <cell r="U38">
            <v>100</v>
          </cell>
          <cell r="V38">
            <v>1044190</v>
          </cell>
          <cell r="W38">
            <v>63600</v>
          </cell>
          <cell r="X38">
            <v>1107790</v>
          </cell>
          <cell r="Z38">
            <v>407790</v>
          </cell>
          <cell r="AA38">
            <v>244674</v>
          </cell>
          <cell r="AB38">
            <v>244674</v>
          </cell>
          <cell r="AE38">
            <v>12</v>
          </cell>
          <cell r="AF38">
            <v>150144</v>
          </cell>
          <cell r="AG38">
            <v>1</v>
          </cell>
          <cell r="AM38">
            <v>100</v>
          </cell>
          <cell r="AN38">
            <v>932620</v>
          </cell>
          <cell r="AO38">
            <v>64960</v>
          </cell>
          <cell r="AP38">
            <v>997580</v>
          </cell>
          <cell r="AR38">
            <v>297580</v>
          </cell>
          <cell r="AS38">
            <v>178548</v>
          </cell>
          <cell r="AT38">
            <v>178548</v>
          </cell>
        </row>
        <row r="39">
          <cell r="M39">
            <v>9</v>
          </cell>
          <cell r="N39">
            <v>150045</v>
          </cell>
          <cell r="O39">
            <v>3</v>
          </cell>
          <cell r="U39">
            <v>100</v>
          </cell>
          <cell r="V39">
            <v>905050</v>
          </cell>
          <cell r="W39">
            <v>38560</v>
          </cell>
          <cell r="X39">
            <v>943610</v>
          </cell>
          <cell r="Z39">
            <v>243610</v>
          </cell>
          <cell r="AA39">
            <v>146166</v>
          </cell>
          <cell r="AB39">
            <v>146166</v>
          </cell>
          <cell r="AE39">
            <v>12</v>
          </cell>
          <cell r="AF39">
            <v>150144</v>
          </cell>
          <cell r="AG39">
            <v>1</v>
          </cell>
          <cell r="AM39">
            <v>100</v>
          </cell>
          <cell r="AN39">
            <v>774540</v>
          </cell>
          <cell r="AO39">
            <v>44520</v>
          </cell>
          <cell r="AP39">
            <v>819060</v>
          </cell>
          <cell r="AR39">
            <v>119060</v>
          </cell>
          <cell r="AS39">
            <v>71436</v>
          </cell>
          <cell r="AT39">
            <v>71436</v>
          </cell>
        </row>
        <row r="40">
          <cell r="M40">
            <v>9</v>
          </cell>
          <cell r="N40">
            <v>150045</v>
          </cell>
          <cell r="O40">
            <v>3</v>
          </cell>
          <cell r="U40">
            <v>100</v>
          </cell>
          <cell r="V40">
            <v>881050</v>
          </cell>
          <cell r="W40">
            <v>55270</v>
          </cell>
          <cell r="X40">
            <v>936320</v>
          </cell>
          <cell r="Z40">
            <v>236320</v>
          </cell>
          <cell r="AA40">
            <v>141792</v>
          </cell>
          <cell r="AB40">
            <v>141792</v>
          </cell>
          <cell r="AE40">
            <v>12</v>
          </cell>
          <cell r="AF40">
            <v>150169</v>
          </cell>
          <cell r="AG40">
            <v>1</v>
          </cell>
          <cell r="AM40">
            <v>100</v>
          </cell>
          <cell r="AN40">
            <v>1265800</v>
          </cell>
          <cell r="AO40">
            <v>34720</v>
          </cell>
          <cell r="AP40">
            <v>1300520</v>
          </cell>
          <cell r="AR40">
            <v>600520</v>
          </cell>
          <cell r="AS40">
            <v>360312</v>
          </cell>
          <cell r="AT40">
            <v>360312</v>
          </cell>
        </row>
        <row r="41">
          <cell r="M41">
            <v>9</v>
          </cell>
          <cell r="N41">
            <v>150052</v>
          </cell>
          <cell r="O41">
            <v>3</v>
          </cell>
          <cell r="U41">
            <v>100</v>
          </cell>
          <cell r="V41">
            <v>1021320</v>
          </cell>
          <cell r="W41">
            <v>65300</v>
          </cell>
          <cell r="X41">
            <v>1086620</v>
          </cell>
          <cell r="Z41">
            <v>386620</v>
          </cell>
          <cell r="AA41">
            <v>231972</v>
          </cell>
          <cell r="AB41">
            <v>231972</v>
          </cell>
          <cell r="AE41">
            <v>12</v>
          </cell>
          <cell r="AF41">
            <v>150185</v>
          </cell>
          <cell r="AG41">
            <v>1</v>
          </cell>
          <cell r="AM41">
            <v>100</v>
          </cell>
          <cell r="AN41">
            <v>1203100</v>
          </cell>
          <cell r="AO41">
            <v>62110</v>
          </cell>
          <cell r="AP41">
            <v>1265210</v>
          </cell>
          <cell r="AR41">
            <v>565210</v>
          </cell>
          <cell r="AS41">
            <v>339126</v>
          </cell>
          <cell r="AT41">
            <v>339126</v>
          </cell>
        </row>
        <row r="42">
          <cell r="M42">
            <v>9</v>
          </cell>
          <cell r="N42">
            <v>150052</v>
          </cell>
          <cell r="O42">
            <v>3</v>
          </cell>
          <cell r="U42">
            <v>100</v>
          </cell>
          <cell r="V42">
            <v>1990390</v>
          </cell>
          <cell r="W42">
            <v>73080</v>
          </cell>
          <cell r="X42">
            <v>2063470</v>
          </cell>
          <cell r="Z42">
            <v>1363470</v>
          </cell>
          <cell r="AA42">
            <v>818082</v>
          </cell>
          <cell r="AB42">
            <v>818082</v>
          </cell>
          <cell r="AE42">
            <v>12</v>
          </cell>
          <cell r="AF42">
            <v>150193</v>
          </cell>
          <cell r="AG42">
            <v>1</v>
          </cell>
          <cell r="AM42">
            <v>100</v>
          </cell>
          <cell r="AN42">
            <v>1539020</v>
          </cell>
          <cell r="AO42">
            <v>21200</v>
          </cell>
          <cell r="AP42">
            <v>1560220</v>
          </cell>
          <cell r="AR42">
            <v>860220</v>
          </cell>
          <cell r="AS42">
            <v>516132</v>
          </cell>
          <cell r="AT42">
            <v>516132</v>
          </cell>
        </row>
        <row r="43">
          <cell r="M43">
            <v>9</v>
          </cell>
          <cell r="N43">
            <v>150052</v>
          </cell>
          <cell r="O43">
            <v>3</v>
          </cell>
          <cell r="U43">
            <v>100</v>
          </cell>
          <cell r="V43">
            <v>2079370</v>
          </cell>
          <cell r="W43">
            <v>41230</v>
          </cell>
          <cell r="X43">
            <v>2120600</v>
          </cell>
          <cell r="Z43">
            <v>1420600</v>
          </cell>
          <cell r="AA43">
            <v>852360</v>
          </cell>
          <cell r="AB43">
            <v>852360</v>
          </cell>
          <cell r="AE43">
            <v>12</v>
          </cell>
          <cell r="AF43">
            <v>150524</v>
          </cell>
          <cell r="AG43">
            <v>1</v>
          </cell>
          <cell r="AM43">
            <v>100</v>
          </cell>
          <cell r="AN43">
            <v>878100</v>
          </cell>
          <cell r="AO43">
            <v>54000</v>
          </cell>
          <cell r="AP43">
            <v>932100</v>
          </cell>
          <cell r="AR43">
            <v>232100</v>
          </cell>
          <cell r="AS43">
            <v>139260</v>
          </cell>
          <cell r="AT43">
            <v>139260</v>
          </cell>
        </row>
        <row r="44">
          <cell r="M44">
            <v>9</v>
          </cell>
          <cell r="N44">
            <v>150052</v>
          </cell>
          <cell r="O44">
            <v>3</v>
          </cell>
          <cell r="U44">
            <v>100</v>
          </cell>
          <cell r="V44">
            <v>669430</v>
          </cell>
          <cell r="W44">
            <v>60910</v>
          </cell>
          <cell r="X44">
            <v>730340</v>
          </cell>
          <cell r="Z44">
            <v>30340</v>
          </cell>
          <cell r="AA44">
            <v>18204</v>
          </cell>
          <cell r="AB44">
            <v>18204</v>
          </cell>
          <cell r="AE44">
            <v>12</v>
          </cell>
          <cell r="AF44">
            <v>150581</v>
          </cell>
          <cell r="AG44">
            <v>1</v>
          </cell>
          <cell r="AM44">
            <v>100</v>
          </cell>
          <cell r="AN44">
            <v>918640</v>
          </cell>
          <cell r="AP44">
            <v>918640</v>
          </cell>
          <cell r="AQ44" t="str">
            <v xml:space="preserve"> </v>
          </cell>
          <cell r="AR44">
            <v>218640</v>
          </cell>
          <cell r="AS44">
            <v>131184</v>
          </cell>
          <cell r="AT44">
            <v>131184</v>
          </cell>
        </row>
        <row r="45">
          <cell r="M45">
            <v>9</v>
          </cell>
          <cell r="N45">
            <v>150052</v>
          </cell>
          <cell r="O45">
            <v>3</v>
          </cell>
          <cell r="U45">
            <v>100</v>
          </cell>
          <cell r="V45">
            <v>1313910</v>
          </cell>
          <cell r="W45">
            <v>36290</v>
          </cell>
          <cell r="X45">
            <v>1350200</v>
          </cell>
          <cell r="Z45">
            <v>650200</v>
          </cell>
          <cell r="AA45">
            <v>390120</v>
          </cell>
          <cell r="AB45">
            <v>390120</v>
          </cell>
          <cell r="AE45">
            <v>12</v>
          </cell>
          <cell r="AF45">
            <v>150599</v>
          </cell>
          <cell r="AG45">
            <v>1</v>
          </cell>
          <cell r="AM45">
            <v>100</v>
          </cell>
          <cell r="AN45">
            <v>999220</v>
          </cell>
          <cell r="AO45">
            <v>43780</v>
          </cell>
          <cell r="AP45">
            <v>1043000</v>
          </cell>
          <cell r="AQ45" t="str">
            <v xml:space="preserve"> </v>
          </cell>
          <cell r="AR45">
            <v>343000</v>
          </cell>
          <cell r="AS45">
            <v>205800</v>
          </cell>
          <cell r="AT45">
            <v>205800</v>
          </cell>
        </row>
        <row r="46">
          <cell r="M46">
            <v>9</v>
          </cell>
          <cell r="N46">
            <v>150060</v>
          </cell>
          <cell r="O46">
            <v>3</v>
          </cell>
          <cell r="U46">
            <v>100</v>
          </cell>
          <cell r="V46">
            <v>674370</v>
          </cell>
          <cell r="W46">
            <v>65800</v>
          </cell>
          <cell r="X46">
            <v>740170</v>
          </cell>
          <cell r="Z46">
            <v>40170</v>
          </cell>
          <cell r="AA46">
            <v>24102</v>
          </cell>
          <cell r="AB46">
            <v>24102</v>
          </cell>
          <cell r="AE46">
            <v>12</v>
          </cell>
          <cell r="AF46">
            <v>150615</v>
          </cell>
          <cell r="AG46">
            <v>1</v>
          </cell>
          <cell r="AM46">
            <v>100</v>
          </cell>
          <cell r="AN46">
            <v>1174280</v>
          </cell>
          <cell r="AO46">
            <v>46640</v>
          </cell>
          <cell r="AP46">
            <v>1220920</v>
          </cell>
          <cell r="AR46">
            <v>520920</v>
          </cell>
          <cell r="AS46">
            <v>312552</v>
          </cell>
          <cell r="AT46">
            <v>312552</v>
          </cell>
        </row>
        <row r="47">
          <cell r="M47">
            <v>9</v>
          </cell>
          <cell r="N47">
            <v>150060</v>
          </cell>
          <cell r="O47">
            <v>3</v>
          </cell>
          <cell r="U47">
            <v>100</v>
          </cell>
          <cell r="V47">
            <v>794160</v>
          </cell>
          <cell r="W47">
            <v>10600</v>
          </cell>
          <cell r="X47">
            <v>804760</v>
          </cell>
          <cell r="Z47">
            <v>104760</v>
          </cell>
          <cell r="AA47">
            <v>62856</v>
          </cell>
          <cell r="AB47">
            <v>62856</v>
          </cell>
          <cell r="AE47">
            <v>12</v>
          </cell>
          <cell r="AF47">
            <v>150623</v>
          </cell>
          <cell r="AG47">
            <v>1</v>
          </cell>
          <cell r="AM47">
            <v>100</v>
          </cell>
          <cell r="AN47">
            <v>792610</v>
          </cell>
          <cell r="AO47">
            <v>73080</v>
          </cell>
          <cell r="AP47">
            <v>865690</v>
          </cell>
          <cell r="AQ47" t="str">
            <v xml:space="preserve"> </v>
          </cell>
          <cell r="AR47">
            <v>165690</v>
          </cell>
          <cell r="AS47">
            <v>99414</v>
          </cell>
          <cell r="AT47">
            <v>99414</v>
          </cell>
        </row>
        <row r="48">
          <cell r="M48">
            <v>9</v>
          </cell>
          <cell r="N48">
            <v>150060</v>
          </cell>
          <cell r="O48">
            <v>3</v>
          </cell>
          <cell r="U48">
            <v>100</v>
          </cell>
          <cell r="V48">
            <v>867480</v>
          </cell>
          <cell r="W48">
            <v>68150</v>
          </cell>
          <cell r="X48">
            <v>935630</v>
          </cell>
          <cell r="Z48">
            <v>235630</v>
          </cell>
          <cell r="AA48">
            <v>141378</v>
          </cell>
          <cell r="AB48">
            <v>141378</v>
          </cell>
          <cell r="AE48">
            <v>12</v>
          </cell>
          <cell r="AF48">
            <v>150698</v>
          </cell>
          <cell r="AG48">
            <v>1</v>
          </cell>
          <cell r="AM48">
            <v>100</v>
          </cell>
          <cell r="AN48">
            <v>749770</v>
          </cell>
          <cell r="AO48">
            <v>49210</v>
          </cell>
          <cell r="AP48">
            <v>798980</v>
          </cell>
          <cell r="AQ48" t="str">
            <v xml:space="preserve"> </v>
          </cell>
          <cell r="AR48">
            <v>98980</v>
          </cell>
          <cell r="AS48">
            <v>59388</v>
          </cell>
          <cell r="AT48">
            <v>59388</v>
          </cell>
        </row>
        <row r="49">
          <cell r="M49">
            <v>9</v>
          </cell>
          <cell r="N49">
            <v>150060</v>
          </cell>
          <cell r="O49">
            <v>3</v>
          </cell>
          <cell r="U49">
            <v>100</v>
          </cell>
          <cell r="V49">
            <v>673300</v>
          </cell>
          <cell r="W49">
            <v>51280</v>
          </cell>
          <cell r="X49">
            <v>724580</v>
          </cell>
          <cell r="Z49">
            <v>24580</v>
          </cell>
          <cell r="AA49">
            <v>14748</v>
          </cell>
          <cell r="AB49">
            <v>14748</v>
          </cell>
          <cell r="AE49">
            <v>12</v>
          </cell>
          <cell r="AF49">
            <v>150730</v>
          </cell>
          <cell r="AG49">
            <v>1</v>
          </cell>
          <cell r="AM49">
            <v>100</v>
          </cell>
          <cell r="AN49">
            <v>805970</v>
          </cell>
          <cell r="AO49">
            <v>56850</v>
          </cell>
          <cell r="AP49">
            <v>862820</v>
          </cell>
          <cell r="AQ49" t="str">
            <v xml:space="preserve"> </v>
          </cell>
          <cell r="AR49">
            <v>162820</v>
          </cell>
          <cell r="AS49">
            <v>97692</v>
          </cell>
          <cell r="AT49">
            <v>97692</v>
          </cell>
        </row>
        <row r="50">
          <cell r="M50">
            <v>9</v>
          </cell>
          <cell r="N50">
            <v>150060</v>
          </cell>
          <cell r="O50">
            <v>3</v>
          </cell>
          <cell r="U50">
            <v>100</v>
          </cell>
          <cell r="V50">
            <v>1725070</v>
          </cell>
          <cell r="W50">
            <v>35280</v>
          </cell>
          <cell r="X50">
            <v>1760350</v>
          </cell>
          <cell r="Z50">
            <v>1060350</v>
          </cell>
          <cell r="AA50">
            <v>636210</v>
          </cell>
          <cell r="AB50">
            <v>636210</v>
          </cell>
          <cell r="AE50">
            <v>12</v>
          </cell>
          <cell r="AF50">
            <v>150797</v>
          </cell>
          <cell r="AG50">
            <v>1</v>
          </cell>
          <cell r="AM50">
            <v>100</v>
          </cell>
          <cell r="AN50">
            <v>693070</v>
          </cell>
          <cell r="AO50">
            <v>7560</v>
          </cell>
          <cell r="AP50">
            <v>700630</v>
          </cell>
          <cell r="AR50">
            <v>630</v>
          </cell>
          <cell r="AS50">
            <v>378</v>
          </cell>
          <cell r="AT50">
            <v>378</v>
          </cell>
        </row>
        <row r="51">
          <cell r="M51">
            <v>9</v>
          </cell>
          <cell r="N51">
            <v>150078</v>
          </cell>
          <cell r="O51">
            <v>3</v>
          </cell>
          <cell r="U51">
            <v>100</v>
          </cell>
          <cell r="V51">
            <v>903160</v>
          </cell>
          <cell r="W51">
            <v>32110</v>
          </cell>
          <cell r="X51">
            <v>935270</v>
          </cell>
          <cell r="Z51">
            <v>235270</v>
          </cell>
          <cell r="AA51">
            <v>141162</v>
          </cell>
          <cell r="AB51">
            <v>141162</v>
          </cell>
          <cell r="AE51">
            <v>12</v>
          </cell>
          <cell r="AF51">
            <v>150854</v>
          </cell>
          <cell r="AG51">
            <v>1</v>
          </cell>
          <cell r="AM51">
            <v>100</v>
          </cell>
          <cell r="AN51">
            <v>727580</v>
          </cell>
          <cell r="AO51">
            <v>44350</v>
          </cell>
          <cell r="AP51">
            <v>771930</v>
          </cell>
          <cell r="AQ51" t="str">
            <v xml:space="preserve"> </v>
          </cell>
          <cell r="AR51">
            <v>71930</v>
          </cell>
          <cell r="AS51">
            <v>43158</v>
          </cell>
          <cell r="AT51">
            <v>43158</v>
          </cell>
        </row>
        <row r="52">
          <cell r="M52">
            <v>9</v>
          </cell>
          <cell r="N52">
            <v>150086</v>
          </cell>
          <cell r="O52">
            <v>3</v>
          </cell>
          <cell r="U52">
            <v>100</v>
          </cell>
          <cell r="V52">
            <v>2011620</v>
          </cell>
          <cell r="W52">
            <v>24350</v>
          </cell>
          <cell r="X52">
            <v>2035970</v>
          </cell>
          <cell r="Z52">
            <v>1335970</v>
          </cell>
          <cell r="AA52">
            <v>801582</v>
          </cell>
          <cell r="AB52">
            <v>801582</v>
          </cell>
          <cell r="AE52">
            <v>12</v>
          </cell>
          <cell r="AF52">
            <v>150862</v>
          </cell>
          <cell r="AG52">
            <v>1</v>
          </cell>
          <cell r="AM52">
            <v>100</v>
          </cell>
          <cell r="AN52">
            <v>1424170</v>
          </cell>
          <cell r="AP52">
            <v>1424170</v>
          </cell>
          <cell r="AR52">
            <v>724170</v>
          </cell>
          <cell r="AS52">
            <v>434502</v>
          </cell>
          <cell r="AT52">
            <v>434502</v>
          </cell>
        </row>
        <row r="53">
          <cell r="M53">
            <v>9</v>
          </cell>
          <cell r="N53">
            <v>150094</v>
          </cell>
          <cell r="O53">
            <v>3</v>
          </cell>
          <cell r="U53">
            <v>100</v>
          </cell>
          <cell r="V53">
            <v>793210</v>
          </cell>
          <cell r="W53">
            <v>35370</v>
          </cell>
          <cell r="X53">
            <v>828580</v>
          </cell>
          <cell r="Z53">
            <v>128580</v>
          </cell>
          <cell r="AA53">
            <v>77148</v>
          </cell>
          <cell r="AB53">
            <v>77148</v>
          </cell>
          <cell r="AE53">
            <v>12</v>
          </cell>
          <cell r="AF53">
            <v>150961</v>
          </cell>
          <cell r="AG53">
            <v>1</v>
          </cell>
          <cell r="AM53">
            <v>100</v>
          </cell>
          <cell r="AN53">
            <v>1265380</v>
          </cell>
          <cell r="AO53">
            <v>12770</v>
          </cell>
          <cell r="AP53">
            <v>1278150</v>
          </cell>
          <cell r="AR53">
            <v>578150</v>
          </cell>
          <cell r="AS53">
            <v>346890</v>
          </cell>
          <cell r="AT53">
            <v>346890</v>
          </cell>
        </row>
        <row r="54">
          <cell r="M54">
            <v>9</v>
          </cell>
          <cell r="N54">
            <v>150102</v>
          </cell>
          <cell r="O54">
            <v>3</v>
          </cell>
          <cell r="U54">
            <v>100</v>
          </cell>
          <cell r="V54">
            <v>682330</v>
          </cell>
          <cell r="W54">
            <v>46930</v>
          </cell>
          <cell r="X54">
            <v>729260</v>
          </cell>
          <cell r="Z54">
            <v>29260</v>
          </cell>
          <cell r="AA54">
            <v>17556</v>
          </cell>
          <cell r="AB54">
            <v>17556</v>
          </cell>
          <cell r="AE54">
            <v>12</v>
          </cell>
          <cell r="AF54">
            <v>150995</v>
          </cell>
          <cell r="AG54">
            <v>1</v>
          </cell>
          <cell r="AM54">
            <v>100</v>
          </cell>
          <cell r="AN54">
            <v>1384420</v>
          </cell>
          <cell r="AO54">
            <v>47740</v>
          </cell>
          <cell r="AP54">
            <v>1432160</v>
          </cell>
          <cell r="AR54">
            <v>732160</v>
          </cell>
          <cell r="AS54">
            <v>439296</v>
          </cell>
          <cell r="AT54">
            <v>439296</v>
          </cell>
        </row>
        <row r="55">
          <cell r="M55">
            <v>9</v>
          </cell>
          <cell r="N55">
            <v>150136</v>
          </cell>
          <cell r="O55">
            <v>3</v>
          </cell>
          <cell r="U55">
            <v>100</v>
          </cell>
          <cell r="V55">
            <v>666330</v>
          </cell>
          <cell r="W55">
            <v>48760</v>
          </cell>
          <cell r="X55">
            <v>715090</v>
          </cell>
          <cell r="Z55">
            <v>15090</v>
          </cell>
          <cell r="AA55">
            <v>9054</v>
          </cell>
          <cell r="AB55">
            <v>9054</v>
          </cell>
          <cell r="AE55">
            <v>12</v>
          </cell>
          <cell r="AF55">
            <v>151001</v>
          </cell>
          <cell r="AG55">
            <v>1</v>
          </cell>
          <cell r="AM55">
            <v>100</v>
          </cell>
          <cell r="AN55">
            <v>1042120</v>
          </cell>
          <cell r="AO55">
            <v>25640</v>
          </cell>
          <cell r="AP55">
            <v>1067760</v>
          </cell>
          <cell r="AR55">
            <v>367760</v>
          </cell>
          <cell r="AS55">
            <v>220656</v>
          </cell>
          <cell r="AT55">
            <v>220656</v>
          </cell>
        </row>
        <row r="56">
          <cell r="M56">
            <v>9</v>
          </cell>
          <cell r="N56">
            <v>150136</v>
          </cell>
          <cell r="O56">
            <v>3</v>
          </cell>
          <cell r="U56">
            <v>100</v>
          </cell>
          <cell r="V56">
            <v>3706710</v>
          </cell>
          <cell r="W56">
            <v>74100</v>
          </cell>
          <cell r="X56">
            <v>3780810</v>
          </cell>
          <cell r="Z56">
            <v>3080810</v>
          </cell>
          <cell r="AA56">
            <v>1848486</v>
          </cell>
          <cell r="AB56">
            <v>1848486</v>
          </cell>
          <cell r="AE56">
            <v>12</v>
          </cell>
          <cell r="AF56">
            <v>151035</v>
          </cell>
          <cell r="AG56">
            <v>1</v>
          </cell>
          <cell r="AM56">
            <v>100</v>
          </cell>
          <cell r="AN56">
            <v>1096900</v>
          </cell>
          <cell r="AO56">
            <v>10850</v>
          </cell>
          <cell r="AP56">
            <v>1107750</v>
          </cell>
          <cell r="AR56">
            <v>407750</v>
          </cell>
          <cell r="AS56">
            <v>244650</v>
          </cell>
          <cell r="AT56">
            <v>244650</v>
          </cell>
        </row>
        <row r="57">
          <cell r="M57">
            <v>9</v>
          </cell>
          <cell r="N57">
            <v>150136</v>
          </cell>
          <cell r="O57">
            <v>3</v>
          </cell>
          <cell r="U57">
            <v>100</v>
          </cell>
          <cell r="V57">
            <v>809450</v>
          </cell>
          <cell r="W57">
            <v>39520</v>
          </cell>
          <cell r="X57">
            <v>848970</v>
          </cell>
          <cell r="Z57">
            <v>148970</v>
          </cell>
          <cell r="AA57">
            <v>89382</v>
          </cell>
          <cell r="AB57">
            <v>89382</v>
          </cell>
          <cell r="AE57">
            <v>12</v>
          </cell>
          <cell r="AF57">
            <v>151092</v>
          </cell>
          <cell r="AG57">
            <v>1</v>
          </cell>
          <cell r="AM57">
            <v>100</v>
          </cell>
          <cell r="AN57">
            <v>949000</v>
          </cell>
          <cell r="AO57">
            <v>37450</v>
          </cell>
          <cell r="AP57">
            <v>986450</v>
          </cell>
          <cell r="AR57">
            <v>286450</v>
          </cell>
          <cell r="AS57">
            <v>171870</v>
          </cell>
          <cell r="AT57">
            <v>171870</v>
          </cell>
        </row>
        <row r="58">
          <cell r="M58">
            <v>9</v>
          </cell>
          <cell r="N58">
            <v>150136</v>
          </cell>
          <cell r="O58">
            <v>3</v>
          </cell>
          <cell r="U58">
            <v>100</v>
          </cell>
          <cell r="V58">
            <v>1442770</v>
          </cell>
          <cell r="W58">
            <v>54400</v>
          </cell>
          <cell r="X58">
            <v>1497170</v>
          </cell>
          <cell r="Z58">
            <v>797170</v>
          </cell>
          <cell r="AA58">
            <v>478302</v>
          </cell>
          <cell r="AB58">
            <v>478302</v>
          </cell>
          <cell r="AE58">
            <v>12</v>
          </cell>
          <cell r="AF58">
            <v>151118</v>
          </cell>
          <cell r="AG58">
            <v>1</v>
          </cell>
          <cell r="AM58">
            <v>100</v>
          </cell>
          <cell r="AN58">
            <v>1610900</v>
          </cell>
          <cell r="AO58">
            <v>45950</v>
          </cell>
          <cell r="AP58">
            <v>1656850</v>
          </cell>
          <cell r="AR58">
            <v>956850</v>
          </cell>
          <cell r="AS58">
            <v>574110</v>
          </cell>
          <cell r="AT58">
            <v>574110</v>
          </cell>
        </row>
        <row r="59">
          <cell r="M59">
            <v>9</v>
          </cell>
          <cell r="N59">
            <v>150144</v>
          </cell>
          <cell r="O59">
            <v>3</v>
          </cell>
          <cell r="U59">
            <v>100</v>
          </cell>
          <cell r="V59">
            <v>1165880</v>
          </cell>
          <cell r="W59">
            <v>33920</v>
          </cell>
          <cell r="X59">
            <v>1199800</v>
          </cell>
          <cell r="Z59">
            <v>499800</v>
          </cell>
          <cell r="AA59">
            <v>299880</v>
          </cell>
          <cell r="AB59">
            <v>299880</v>
          </cell>
          <cell r="AE59">
            <v>12</v>
          </cell>
          <cell r="AF59">
            <v>151126</v>
          </cell>
          <cell r="AG59">
            <v>1</v>
          </cell>
          <cell r="AM59">
            <v>100</v>
          </cell>
          <cell r="AN59">
            <v>923550</v>
          </cell>
          <cell r="AO59">
            <v>37590</v>
          </cell>
          <cell r="AP59">
            <v>961140</v>
          </cell>
          <cell r="AR59">
            <v>261140</v>
          </cell>
          <cell r="AS59">
            <v>156684</v>
          </cell>
          <cell r="AT59">
            <v>156684</v>
          </cell>
        </row>
        <row r="60">
          <cell r="M60">
            <v>9</v>
          </cell>
          <cell r="N60">
            <v>150177</v>
          </cell>
          <cell r="O60">
            <v>3</v>
          </cell>
          <cell r="U60">
            <v>100</v>
          </cell>
          <cell r="V60">
            <v>735370</v>
          </cell>
          <cell r="W60">
            <v>11650</v>
          </cell>
          <cell r="X60">
            <v>747020</v>
          </cell>
          <cell r="Z60">
            <v>47020</v>
          </cell>
          <cell r="AA60">
            <v>28212</v>
          </cell>
          <cell r="AB60">
            <v>28212</v>
          </cell>
          <cell r="AE60">
            <v>12</v>
          </cell>
          <cell r="AF60">
            <v>151159</v>
          </cell>
          <cell r="AG60">
            <v>1</v>
          </cell>
          <cell r="AM60">
            <v>100</v>
          </cell>
          <cell r="AN60">
            <v>1394000</v>
          </cell>
          <cell r="AO60">
            <v>40740</v>
          </cell>
          <cell r="AP60">
            <v>1434740</v>
          </cell>
          <cell r="AR60">
            <v>734740</v>
          </cell>
          <cell r="AS60">
            <v>440844</v>
          </cell>
          <cell r="AT60">
            <v>440844</v>
          </cell>
        </row>
        <row r="61">
          <cell r="M61">
            <v>9</v>
          </cell>
          <cell r="N61">
            <v>150177</v>
          </cell>
          <cell r="O61">
            <v>3</v>
          </cell>
          <cell r="U61">
            <v>100</v>
          </cell>
          <cell r="V61">
            <v>781250</v>
          </cell>
          <cell r="W61">
            <v>50880</v>
          </cell>
          <cell r="X61">
            <v>832130</v>
          </cell>
          <cell r="Z61">
            <v>132130</v>
          </cell>
          <cell r="AA61">
            <v>79278</v>
          </cell>
          <cell r="AB61">
            <v>79278</v>
          </cell>
          <cell r="AE61">
            <v>12</v>
          </cell>
          <cell r="AF61">
            <v>151266</v>
          </cell>
          <cell r="AG61">
            <v>1</v>
          </cell>
          <cell r="AM61">
            <v>100</v>
          </cell>
          <cell r="AN61">
            <v>1430640</v>
          </cell>
          <cell r="AO61">
            <v>41990</v>
          </cell>
          <cell r="AP61">
            <v>1472630</v>
          </cell>
          <cell r="AR61">
            <v>772630</v>
          </cell>
          <cell r="AS61">
            <v>463578</v>
          </cell>
          <cell r="AT61">
            <v>463578</v>
          </cell>
        </row>
        <row r="62">
          <cell r="M62">
            <v>9</v>
          </cell>
          <cell r="N62">
            <v>150177</v>
          </cell>
          <cell r="O62">
            <v>3</v>
          </cell>
          <cell r="U62">
            <v>100</v>
          </cell>
          <cell r="V62">
            <v>801520</v>
          </cell>
          <cell r="W62">
            <v>63600</v>
          </cell>
          <cell r="X62">
            <v>865120</v>
          </cell>
          <cell r="Z62">
            <v>165120</v>
          </cell>
          <cell r="AA62">
            <v>99072</v>
          </cell>
          <cell r="AB62">
            <v>99072</v>
          </cell>
          <cell r="AE62">
            <v>12</v>
          </cell>
          <cell r="AF62">
            <v>151266</v>
          </cell>
          <cell r="AG62">
            <v>1</v>
          </cell>
          <cell r="AM62">
            <v>100</v>
          </cell>
          <cell r="AN62">
            <v>1689160</v>
          </cell>
          <cell r="AO62">
            <v>4340</v>
          </cell>
          <cell r="AP62">
            <v>1693500</v>
          </cell>
          <cell r="AR62">
            <v>993500</v>
          </cell>
          <cell r="AS62">
            <v>596100</v>
          </cell>
          <cell r="AT62">
            <v>596100</v>
          </cell>
        </row>
        <row r="63">
          <cell r="M63">
            <v>9</v>
          </cell>
          <cell r="N63">
            <v>150177</v>
          </cell>
          <cell r="O63">
            <v>3</v>
          </cell>
          <cell r="U63">
            <v>100</v>
          </cell>
          <cell r="V63">
            <v>848300</v>
          </cell>
          <cell r="W63">
            <v>36350</v>
          </cell>
          <cell r="X63">
            <v>884650</v>
          </cell>
          <cell r="Z63">
            <v>184650</v>
          </cell>
          <cell r="AA63">
            <v>110790</v>
          </cell>
          <cell r="AB63">
            <v>110790</v>
          </cell>
          <cell r="AE63">
            <v>12</v>
          </cell>
          <cell r="AF63">
            <v>151266</v>
          </cell>
          <cell r="AG63">
            <v>1</v>
          </cell>
          <cell r="AM63">
            <v>100</v>
          </cell>
          <cell r="AN63">
            <v>782770</v>
          </cell>
          <cell r="AO63">
            <v>62930</v>
          </cell>
          <cell r="AP63">
            <v>845700</v>
          </cell>
          <cell r="AR63">
            <v>145700</v>
          </cell>
          <cell r="AS63">
            <v>87420</v>
          </cell>
          <cell r="AT63">
            <v>87420</v>
          </cell>
        </row>
        <row r="64">
          <cell r="M64">
            <v>9</v>
          </cell>
          <cell r="N64">
            <v>150177</v>
          </cell>
          <cell r="O64">
            <v>3</v>
          </cell>
          <cell r="U64">
            <v>100</v>
          </cell>
          <cell r="V64">
            <v>890420</v>
          </cell>
          <cell r="W64">
            <v>25540</v>
          </cell>
          <cell r="X64">
            <v>915960</v>
          </cell>
          <cell r="Z64">
            <v>215960</v>
          </cell>
          <cell r="AA64">
            <v>129576</v>
          </cell>
          <cell r="AB64">
            <v>129576</v>
          </cell>
          <cell r="AE64">
            <v>12</v>
          </cell>
          <cell r="AF64">
            <v>151282</v>
          </cell>
          <cell r="AG64">
            <v>1</v>
          </cell>
          <cell r="AM64">
            <v>100</v>
          </cell>
          <cell r="AN64">
            <v>834350</v>
          </cell>
          <cell r="AO64">
            <v>29680</v>
          </cell>
          <cell r="AP64">
            <v>864030</v>
          </cell>
          <cell r="AR64">
            <v>164030</v>
          </cell>
          <cell r="AS64">
            <v>98418</v>
          </cell>
          <cell r="AT64">
            <v>98418</v>
          </cell>
        </row>
        <row r="65">
          <cell r="M65">
            <v>9</v>
          </cell>
          <cell r="N65">
            <v>150193</v>
          </cell>
          <cell r="O65">
            <v>3</v>
          </cell>
          <cell r="U65">
            <v>100</v>
          </cell>
          <cell r="V65">
            <v>1356840</v>
          </cell>
          <cell r="W65">
            <v>45570</v>
          </cell>
          <cell r="X65">
            <v>1402410</v>
          </cell>
          <cell r="Z65">
            <v>702410</v>
          </cell>
          <cell r="AA65">
            <v>421446</v>
          </cell>
          <cell r="AB65">
            <v>421446</v>
          </cell>
          <cell r="AE65">
            <v>1</v>
          </cell>
          <cell r="AF65">
            <v>150011</v>
          </cell>
          <cell r="AG65">
            <v>1</v>
          </cell>
          <cell r="AM65">
            <v>100</v>
          </cell>
          <cell r="AN65">
            <v>3164900</v>
          </cell>
          <cell r="AO65">
            <v>55320</v>
          </cell>
          <cell r="AP65">
            <v>3220220</v>
          </cell>
          <cell r="AR65">
            <v>2520220</v>
          </cell>
          <cell r="AS65">
            <v>1512132</v>
          </cell>
          <cell r="AT65">
            <v>1512132</v>
          </cell>
        </row>
        <row r="66">
          <cell r="M66">
            <v>9</v>
          </cell>
          <cell r="N66">
            <v>150193</v>
          </cell>
          <cell r="O66">
            <v>3</v>
          </cell>
          <cell r="U66">
            <v>100</v>
          </cell>
          <cell r="V66">
            <v>680870</v>
          </cell>
          <cell r="W66">
            <v>37800</v>
          </cell>
          <cell r="X66">
            <v>718670</v>
          </cell>
          <cell r="Z66">
            <v>18670</v>
          </cell>
          <cell r="AA66">
            <v>11202</v>
          </cell>
          <cell r="AB66">
            <v>11202</v>
          </cell>
          <cell r="AE66">
            <v>1</v>
          </cell>
          <cell r="AF66">
            <v>150011</v>
          </cell>
          <cell r="AG66">
            <v>1</v>
          </cell>
          <cell r="AM66">
            <v>100</v>
          </cell>
          <cell r="AN66">
            <v>1862650</v>
          </cell>
          <cell r="AO66">
            <v>17360</v>
          </cell>
          <cell r="AP66">
            <v>1880010</v>
          </cell>
          <cell r="AR66">
            <v>1180010</v>
          </cell>
          <cell r="AS66">
            <v>708006</v>
          </cell>
          <cell r="AT66">
            <v>708006</v>
          </cell>
        </row>
        <row r="67">
          <cell r="M67">
            <v>9</v>
          </cell>
          <cell r="N67">
            <v>150201</v>
          </cell>
          <cell r="O67">
            <v>3</v>
          </cell>
          <cell r="U67">
            <v>100</v>
          </cell>
          <cell r="V67">
            <v>841070</v>
          </cell>
          <cell r="W67">
            <v>75600</v>
          </cell>
          <cell r="X67">
            <v>916670</v>
          </cell>
          <cell r="Z67">
            <v>216670</v>
          </cell>
          <cell r="AA67">
            <v>130002</v>
          </cell>
          <cell r="AB67">
            <v>130002</v>
          </cell>
          <cell r="AE67">
            <v>1</v>
          </cell>
          <cell r="AF67">
            <v>150011</v>
          </cell>
          <cell r="AG67">
            <v>1</v>
          </cell>
          <cell r="AM67">
            <v>100</v>
          </cell>
          <cell r="AN67">
            <v>1958210</v>
          </cell>
          <cell r="AO67">
            <v>40280</v>
          </cell>
          <cell r="AP67">
            <v>1998490</v>
          </cell>
          <cell r="AR67">
            <v>1298490</v>
          </cell>
          <cell r="AS67">
            <v>779094</v>
          </cell>
          <cell r="AT67">
            <v>779094</v>
          </cell>
        </row>
        <row r="68">
          <cell r="M68">
            <v>9</v>
          </cell>
          <cell r="N68">
            <v>150219</v>
          </cell>
          <cell r="O68">
            <v>3</v>
          </cell>
          <cell r="U68">
            <v>100</v>
          </cell>
          <cell r="V68">
            <v>2011420</v>
          </cell>
          <cell r="W68">
            <v>12720</v>
          </cell>
          <cell r="X68">
            <v>2024140</v>
          </cell>
          <cell r="Z68">
            <v>1324140</v>
          </cell>
          <cell r="AA68">
            <v>794484</v>
          </cell>
          <cell r="AB68">
            <v>794484</v>
          </cell>
          <cell r="AE68">
            <v>1</v>
          </cell>
          <cell r="AF68">
            <v>150011</v>
          </cell>
          <cell r="AG68">
            <v>1</v>
          </cell>
          <cell r="AM68">
            <v>100</v>
          </cell>
          <cell r="AN68">
            <v>876720</v>
          </cell>
          <cell r="AO68">
            <v>56870</v>
          </cell>
          <cell r="AP68">
            <v>933590</v>
          </cell>
          <cell r="AR68">
            <v>233590</v>
          </cell>
          <cell r="AS68">
            <v>140154</v>
          </cell>
          <cell r="AT68">
            <v>140154</v>
          </cell>
        </row>
        <row r="69">
          <cell r="M69">
            <v>9</v>
          </cell>
          <cell r="N69">
            <v>150219</v>
          </cell>
          <cell r="O69">
            <v>3</v>
          </cell>
          <cell r="U69">
            <v>100</v>
          </cell>
          <cell r="V69">
            <v>694940</v>
          </cell>
          <cell r="W69">
            <v>65250</v>
          </cell>
          <cell r="X69">
            <v>760190</v>
          </cell>
          <cell r="Z69">
            <v>60190</v>
          </cell>
          <cell r="AA69">
            <v>36114</v>
          </cell>
          <cell r="AB69">
            <v>36114</v>
          </cell>
          <cell r="AE69">
            <v>1</v>
          </cell>
          <cell r="AF69">
            <v>150011</v>
          </cell>
          <cell r="AG69">
            <v>1</v>
          </cell>
          <cell r="AM69">
            <v>100</v>
          </cell>
          <cell r="AN69">
            <v>1618900</v>
          </cell>
          <cell r="AO69">
            <v>34580</v>
          </cell>
          <cell r="AP69">
            <v>1653480</v>
          </cell>
          <cell r="AR69">
            <v>953480</v>
          </cell>
          <cell r="AS69">
            <v>572088</v>
          </cell>
          <cell r="AT69">
            <v>572088</v>
          </cell>
        </row>
        <row r="70">
          <cell r="M70">
            <v>9</v>
          </cell>
          <cell r="N70">
            <v>150227</v>
          </cell>
          <cell r="O70">
            <v>3</v>
          </cell>
          <cell r="U70">
            <v>100</v>
          </cell>
          <cell r="V70">
            <v>723560</v>
          </cell>
          <cell r="W70">
            <v>63600</v>
          </cell>
          <cell r="X70">
            <v>787160</v>
          </cell>
          <cell r="Z70">
            <v>87160</v>
          </cell>
          <cell r="AA70">
            <v>52296</v>
          </cell>
          <cell r="AB70">
            <v>52296</v>
          </cell>
          <cell r="AE70">
            <v>1</v>
          </cell>
          <cell r="AF70">
            <v>150011</v>
          </cell>
          <cell r="AG70">
            <v>1</v>
          </cell>
          <cell r="AM70">
            <v>100</v>
          </cell>
          <cell r="AN70">
            <v>2329970</v>
          </cell>
          <cell r="AO70">
            <v>30360</v>
          </cell>
          <cell r="AP70">
            <v>2360330</v>
          </cell>
          <cell r="AR70">
            <v>1660330</v>
          </cell>
          <cell r="AS70">
            <v>996198</v>
          </cell>
          <cell r="AT70">
            <v>996198</v>
          </cell>
        </row>
        <row r="71">
          <cell r="M71">
            <v>9</v>
          </cell>
          <cell r="N71">
            <v>150565</v>
          </cell>
          <cell r="O71">
            <v>3</v>
          </cell>
          <cell r="U71">
            <v>100</v>
          </cell>
          <cell r="V71">
            <v>861750</v>
          </cell>
          <cell r="W71">
            <v>65100</v>
          </cell>
          <cell r="X71">
            <v>926850</v>
          </cell>
          <cell r="Z71">
            <v>226850</v>
          </cell>
          <cell r="AA71">
            <v>136110</v>
          </cell>
          <cell r="AB71">
            <v>136110</v>
          </cell>
          <cell r="AE71">
            <v>1</v>
          </cell>
          <cell r="AF71">
            <v>150011</v>
          </cell>
          <cell r="AG71">
            <v>1</v>
          </cell>
          <cell r="AM71">
            <v>100</v>
          </cell>
          <cell r="AN71">
            <v>907910</v>
          </cell>
          <cell r="AO71">
            <v>60480</v>
          </cell>
          <cell r="AP71">
            <v>968390</v>
          </cell>
          <cell r="AR71">
            <v>268390</v>
          </cell>
          <cell r="AS71">
            <v>161034</v>
          </cell>
          <cell r="AT71">
            <v>161034</v>
          </cell>
        </row>
        <row r="72">
          <cell r="M72">
            <v>9</v>
          </cell>
          <cell r="N72">
            <v>150615</v>
          </cell>
          <cell r="O72">
            <v>3</v>
          </cell>
          <cell r="U72">
            <v>100</v>
          </cell>
          <cell r="V72">
            <v>686190</v>
          </cell>
          <cell r="W72">
            <v>14840</v>
          </cell>
          <cell r="X72">
            <v>701030</v>
          </cell>
          <cell r="Z72">
            <v>1030</v>
          </cell>
          <cell r="AA72">
            <v>618</v>
          </cell>
          <cell r="AB72">
            <v>618</v>
          </cell>
          <cell r="AE72">
            <v>1</v>
          </cell>
          <cell r="AF72">
            <v>150011</v>
          </cell>
          <cell r="AG72">
            <v>1</v>
          </cell>
          <cell r="AM72">
            <v>100</v>
          </cell>
          <cell r="AN72">
            <v>906070</v>
          </cell>
          <cell r="AO72">
            <v>14890</v>
          </cell>
          <cell r="AP72">
            <v>920960</v>
          </cell>
          <cell r="AR72">
            <v>220960</v>
          </cell>
          <cell r="AS72">
            <v>132576</v>
          </cell>
          <cell r="AT72">
            <v>132576</v>
          </cell>
        </row>
        <row r="73">
          <cell r="M73">
            <v>9</v>
          </cell>
          <cell r="N73">
            <v>150615</v>
          </cell>
          <cell r="O73">
            <v>3</v>
          </cell>
          <cell r="U73">
            <v>100</v>
          </cell>
          <cell r="V73">
            <v>751300</v>
          </cell>
          <cell r="W73">
            <v>63800</v>
          </cell>
          <cell r="X73">
            <v>815100</v>
          </cell>
          <cell r="Z73">
            <v>115100</v>
          </cell>
          <cell r="AA73">
            <v>69060</v>
          </cell>
          <cell r="AB73">
            <v>69060</v>
          </cell>
          <cell r="AE73">
            <v>1</v>
          </cell>
          <cell r="AF73">
            <v>150011</v>
          </cell>
          <cell r="AG73">
            <v>1</v>
          </cell>
          <cell r="AM73">
            <v>100</v>
          </cell>
          <cell r="AN73">
            <v>891410</v>
          </cell>
          <cell r="AO73">
            <v>54400</v>
          </cell>
          <cell r="AP73">
            <v>945810</v>
          </cell>
          <cell r="AR73">
            <v>245810</v>
          </cell>
          <cell r="AS73">
            <v>147486</v>
          </cell>
          <cell r="AT73">
            <v>147486</v>
          </cell>
        </row>
        <row r="74">
          <cell r="M74">
            <v>9</v>
          </cell>
          <cell r="N74">
            <v>150615</v>
          </cell>
          <cell r="O74">
            <v>3</v>
          </cell>
          <cell r="U74">
            <v>100</v>
          </cell>
          <cell r="V74">
            <v>647020</v>
          </cell>
          <cell r="W74">
            <v>74100</v>
          </cell>
          <cell r="X74">
            <v>721120</v>
          </cell>
          <cell r="Z74">
            <v>21120</v>
          </cell>
          <cell r="AA74">
            <v>12672</v>
          </cell>
          <cell r="AB74">
            <v>12672</v>
          </cell>
          <cell r="AE74">
            <v>1</v>
          </cell>
          <cell r="AF74">
            <v>150029</v>
          </cell>
          <cell r="AG74">
            <v>1</v>
          </cell>
          <cell r="AM74">
            <v>100</v>
          </cell>
          <cell r="AN74">
            <v>1323750</v>
          </cell>
          <cell r="AP74">
            <v>1323750</v>
          </cell>
          <cell r="AR74">
            <v>623750</v>
          </cell>
          <cell r="AS74">
            <v>374250</v>
          </cell>
          <cell r="AT74">
            <v>374250</v>
          </cell>
        </row>
        <row r="75">
          <cell r="M75">
            <v>9</v>
          </cell>
          <cell r="N75">
            <v>150615</v>
          </cell>
          <cell r="O75">
            <v>3</v>
          </cell>
          <cell r="U75">
            <v>100</v>
          </cell>
          <cell r="V75">
            <v>1007210</v>
          </cell>
          <cell r="W75">
            <v>56810</v>
          </cell>
          <cell r="X75">
            <v>1064020</v>
          </cell>
          <cell r="Z75">
            <v>364020</v>
          </cell>
          <cell r="AA75">
            <v>218412</v>
          </cell>
          <cell r="AB75">
            <v>218412</v>
          </cell>
          <cell r="AE75">
            <v>1</v>
          </cell>
          <cell r="AF75">
            <v>150029</v>
          </cell>
          <cell r="AG75">
            <v>1</v>
          </cell>
          <cell r="AM75">
            <v>100</v>
          </cell>
          <cell r="AN75">
            <v>1138240</v>
          </cell>
          <cell r="AO75">
            <v>27560</v>
          </cell>
          <cell r="AP75">
            <v>1165800</v>
          </cell>
          <cell r="AR75">
            <v>465800</v>
          </cell>
          <cell r="AS75">
            <v>279480</v>
          </cell>
          <cell r="AT75">
            <v>279480</v>
          </cell>
        </row>
        <row r="76">
          <cell r="M76">
            <v>9</v>
          </cell>
          <cell r="N76">
            <v>150649</v>
          </cell>
          <cell r="O76">
            <v>3</v>
          </cell>
          <cell r="U76">
            <v>100</v>
          </cell>
          <cell r="V76">
            <v>1784170</v>
          </cell>
          <cell r="W76">
            <v>66440</v>
          </cell>
          <cell r="X76">
            <v>1850610</v>
          </cell>
          <cell r="Z76">
            <v>1150610</v>
          </cell>
          <cell r="AA76">
            <v>690366</v>
          </cell>
          <cell r="AB76">
            <v>690366</v>
          </cell>
          <cell r="AE76">
            <v>1</v>
          </cell>
          <cell r="AF76">
            <v>150037</v>
          </cell>
          <cell r="AG76">
            <v>1</v>
          </cell>
          <cell r="AM76">
            <v>100</v>
          </cell>
          <cell r="AN76">
            <v>923950</v>
          </cell>
          <cell r="AO76">
            <v>15890</v>
          </cell>
          <cell r="AP76">
            <v>939840</v>
          </cell>
          <cell r="AR76">
            <v>239840</v>
          </cell>
          <cell r="AS76">
            <v>143904</v>
          </cell>
          <cell r="AT76">
            <v>143904</v>
          </cell>
        </row>
        <row r="77">
          <cell r="M77">
            <v>9</v>
          </cell>
          <cell r="N77">
            <v>150664</v>
          </cell>
          <cell r="O77">
            <v>3</v>
          </cell>
          <cell r="U77">
            <v>100</v>
          </cell>
          <cell r="V77">
            <v>706410</v>
          </cell>
          <cell r="W77">
            <v>42400</v>
          </cell>
          <cell r="X77">
            <v>748810</v>
          </cell>
          <cell r="Z77">
            <v>48810</v>
          </cell>
          <cell r="AA77">
            <v>29286</v>
          </cell>
          <cell r="AB77">
            <v>29286</v>
          </cell>
          <cell r="AE77">
            <v>1</v>
          </cell>
          <cell r="AF77">
            <v>150037</v>
          </cell>
          <cell r="AG77">
            <v>1</v>
          </cell>
          <cell r="AM77">
            <v>100</v>
          </cell>
          <cell r="AN77">
            <v>881800</v>
          </cell>
          <cell r="AO77">
            <v>43800</v>
          </cell>
          <cell r="AP77">
            <v>925600</v>
          </cell>
          <cell r="AR77">
            <v>225600</v>
          </cell>
          <cell r="AS77">
            <v>135360</v>
          </cell>
          <cell r="AT77">
            <v>135360</v>
          </cell>
        </row>
        <row r="78">
          <cell r="M78">
            <v>9</v>
          </cell>
          <cell r="N78">
            <v>150672</v>
          </cell>
          <cell r="O78">
            <v>3</v>
          </cell>
          <cell r="U78">
            <v>100</v>
          </cell>
          <cell r="V78">
            <v>920370</v>
          </cell>
          <cell r="W78">
            <v>40480</v>
          </cell>
          <cell r="X78">
            <v>960850</v>
          </cell>
          <cell r="Z78">
            <v>260850</v>
          </cell>
          <cell r="AA78">
            <v>156510</v>
          </cell>
          <cell r="AB78">
            <v>156510</v>
          </cell>
          <cell r="AE78">
            <v>1</v>
          </cell>
          <cell r="AF78">
            <v>150045</v>
          </cell>
          <cell r="AG78">
            <v>1</v>
          </cell>
          <cell r="AM78">
            <v>100</v>
          </cell>
          <cell r="AN78">
            <v>1100580</v>
          </cell>
          <cell r="AO78">
            <v>65720</v>
          </cell>
          <cell r="AP78">
            <v>1166300</v>
          </cell>
          <cell r="AR78">
            <v>466300</v>
          </cell>
          <cell r="AS78">
            <v>279780</v>
          </cell>
          <cell r="AT78">
            <v>279780</v>
          </cell>
        </row>
        <row r="79">
          <cell r="M79">
            <v>9</v>
          </cell>
          <cell r="N79">
            <v>150680</v>
          </cell>
          <cell r="O79">
            <v>3</v>
          </cell>
          <cell r="U79">
            <v>100</v>
          </cell>
          <cell r="V79">
            <v>654990</v>
          </cell>
          <cell r="W79">
            <v>63750</v>
          </cell>
          <cell r="X79">
            <v>718740</v>
          </cell>
          <cell r="Z79">
            <v>18740</v>
          </cell>
          <cell r="AA79">
            <v>11244</v>
          </cell>
          <cell r="AB79">
            <v>11244</v>
          </cell>
          <cell r="AE79">
            <v>1</v>
          </cell>
          <cell r="AF79">
            <v>150060</v>
          </cell>
          <cell r="AG79">
            <v>1</v>
          </cell>
          <cell r="AM79">
            <v>100</v>
          </cell>
          <cell r="AN79">
            <v>998110</v>
          </cell>
          <cell r="AP79">
            <v>998110</v>
          </cell>
          <cell r="AR79">
            <v>298110</v>
          </cell>
          <cell r="AS79">
            <v>178866</v>
          </cell>
          <cell r="AT79">
            <v>178866</v>
          </cell>
        </row>
        <row r="80">
          <cell r="M80">
            <v>9</v>
          </cell>
          <cell r="N80">
            <v>150680</v>
          </cell>
          <cell r="O80">
            <v>3</v>
          </cell>
          <cell r="U80">
            <v>100</v>
          </cell>
          <cell r="V80">
            <v>1681310</v>
          </cell>
          <cell r="W80">
            <v>30240</v>
          </cell>
          <cell r="X80">
            <v>1711550</v>
          </cell>
          <cell r="Z80">
            <v>1011550</v>
          </cell>
          <cell r="AA80">
            <v>606930</v>
          </cell>
          <cell r="AB80">
            <v>606930</v>
          </cell>
          <cell r="AE80">
            <v>1</v>
          </cell>
          <cell r="AF80">
            <v>150078</v>
          </cell>
          <cell r="AG80">
            <v>1</v>
          </cell>
          <cell r="AM80">
            <v>100</v>
          </cell>
          <cell r="AN80">
            <v>1165130</v>
          </cell>
          <cell r="AO80">
            <v>32110</v>
          </cell>
          <cell r="AP80">
            <v>1197240</v>
          </cell>
          <cell r="AR80">
            <v>497240</v>
          </cell>
          <cell r="AS80">
            <v>298344</v>
          </cell>
          <cell r="AT80">
            <v>298344</v>
          </cell>
        </row>
        <row r="81">
          <cell r="M81">
            <v>9</v>
          </cell>
          <cell r="N81">
            <v>150698</v>
          </cell>
          <cell r="O81">
            <v>3</v>
          </cell>
          <cell r="U81">
            <v>100</v>
          </cell>
          <cell r="V81">
            <v>714840</v>
          </cell>
          <cell r="W81">
            <v>39510</v>
          </cell>
          <cell r="X81">
            <v>754350</v>
          </cell>
          <cell r="Z81">
            <v>54350</v>
          </cell>
          <cell r="AA81">
            <v>32610</v>
          </cell>
          <cell r="AB81">
            <v>32610</v>
          </cell>
          <cell r="AE81">
            <v>1</v>
          </cell>
          <cell r="AF81">
            <v>150086</v>
          </cell>
          <cell r="AG81">
            <v>1</v>
          </cell>
          <cell r="AM81">
            <v>100</v>
          </cell>
          <cell r="AN81">
            <v>765630</v>
          </cell>
          <cell r="AO81">
            <v>76570</v>
          </cell>
          <cell r="AP81">
            <v>842200</v>
          </cell>
          <cell r="AR81">
            <v>142200</v>
          </cell>
          <cell r="AS81">
            <v>85320</v>
          </cell>
          <cell r="AT81">
            <v>85320</v>
          </cell>
        </row>
        <row r="82">
          <cell r="M82">
            <v>9</v>
          </cell>
          <cell r="N82">
            <v>150748</v>
          </cell>
          <cell r="O82">
            <v>3</v>
          </cell>
          <cell r="U82">
            <v>100</v>
          </cell>
          <cell r="V82">
            <v>773890</v>
          </cell>
          <cell r="W82">
            <v>27170</v>
          </cell>
          <cell r="X82">
            <v>801060</v>
          </cell>
          <cell r="Z82">
            <v>101060</v>
          </cell>
          <cell r="AA82">
            <v>60636</v>
          </cell>
          <cell r="AB82">
            <v>60636</v>
          </cell>
          <cell r="AE82">
            <v>1</v>
          </cell>
          <cell r="AF82">
            <v>150086</v>
          </cell>
          <cell r="AG82">
            <v>1</v>
          </cell>
          <cell r="AM82">
            <v>100</v>
          </cell>
          <cell r="AN82">
            <v>2053180</v>
          </cell>
          <cell r="AO82">
            <v>38410</v>
          </cell>
          <cell r="AP82">
            <v>2091590</v>
          </cell>
          <cell r="AR82">
            <v>1391590</v>
          </cell>
          <cell r="AS82">
            <v>834954</v>
          </cell>
          <cell r="AT82">
            <v>834954</v>
          </cell>
        </row>
        <row r="83">
          <cell r="M83">
            <v>9</v>
          </cell>
          <cell r="N83">
            <v>150755</v>
          </cell>
          <cell r="O83">
            <v>3</v>
          </cell>
          <cell r="U83">
            <v>100</v>
          </cell>
          <cell r="V83">
            <v>1316590</v>
          </cell>
          <cell r="W83">
            <v>41990</v>
          </cell>
          <cell r="X83">
            <v>1358580</v>
          </cell>
          <cell r="Z83">
            <v>658580</v>
          </cell>
          <cell r="AA83">
            <v>395148</v>
          </cell>
          <cell r="AB83">
            <v>395148</v>
          </cell>
          <cell r="AE83">
            <v>1</v>
          </cell>
          <cell r="AF83">
            <v>150102</v>
          </cell>
          <cell r="AG83">
            <v>1</v>
          </cell>
          <cell r="AM83">
            <v>100</v>
          </cell>
          <cell r="AN83">
            <v>836060</v>
          </cell>
          <cell r="AO83">
            <v>44460</v>
          </cell>
          <cell r="AP83">
            <v>880520</v>
          </cell>
          <cell r="AR83">
            <v>180520</v>
          </cell>
          <cell r="AS83">
            <v>108312</v>
          </cell>
          <cell r="AT83">
            <v>108312</v>
          </cell>
        </row>
        <row r="84">
          <cell r="M84">
            <v>9</v>
          </cell>
          <cell r="N84">
            <v>150771</v>
          </cell>
          <cell r="O84">
            <v>3</v>
          </cell>
          <cell r="U84">
            <v>100</v>
          </cell>
          <cell r="V84">
            <v>735740</v>
          </cell>
          <cell r="W84">
            <v>59280</v>
          </cell>
          <cell r="X84">
            <v>795020</v>
          </cell>
          <cell r="Z84">
            <v>95020</v>
          </cell>
          <cell r="AA84">
            <v>57012</v>
          </cell>
          <cell r="AB84">
            <v>57012</v>
          </cell>
          <cell r="AE84">
            <v>1</v>
          </cell>
          <cell r="AF84">
            <v>150110</v>
          </cell>
          <cell r="AG84">
            <v>1</v>
          </cell>
          <cell r="AM84">
            <v>100</v>
          </cell>
          <cell r="AN84">
            <v>824030</v>
          </cell>
          <cell r="AP84">
            <v>824030</v>
          </cell>
          <cell r="AR84">
            <v>124030</v>
          </cell>
          <cell r="AS84">
            <v>74418</v>
          </cell>
          <cell r="AT84">
            <v>74418</v>
          </cell>
        </row>
        <row r="85">
          <cell r="M85">
            <v>9</v>
          </cell>
          <cell r="N85">
            <v>150805</v>
          </cell>
          <cell r="O85">
            <v>3</v>
          </cell>
          <cell r="U85">
            <v>100</v>
          </cell>
          <cell r="V85">
            <v>1044020</v>
          </cell>
          <cell r="W85">
            <v>34580</v>
          </cell>
          <cell r="X85">
            <v>1078600</v>
          </cell>
          <cell r="Z85">
            <v>378600</v>
          </cell>
          <cell r="AA85">
            <v>227160</v>
          </cell>
          <cell r="AB85">
            <v>227160</v>
          </cell>
          <cell r="AE85">
            <v>1</v>
          </cell>
          <cell r="AF85">
            <v>150110</v>
          </cell>
          <cell r="AG85">
            <v>1</v>
          </cell>
          <cell r="AM85">
            <v>100</v>
          </cell>
          <cell r="AN85">
            <v>714060</v>
          </cell>
          <cell r="AO85">
            <v>70560</v>
          </cell>
          <cell r="AP85">
            <v>784620</v>
          </cell>
          <cell r="AR85">
            <v>84620</v>
          </cell>
          <cell r="AS85">
            <v>50772</v>
          </cell>
          <cell r="AT85">
            <v>50772</v>
          </cell>
        </row>
        <row r="86">
          <cell r="M86">
            <v>9</v>
          </cell>
          <cell r="N86">
            <v>150870</v>
          </cell>
          <cell r="O86">
            <v>3</v>
          </cell>
          <cell r="U86">
            <v>100</v>
          </cell>
          <cell r="V86">
            <v>714530</v>
          </cell>
          <cell r="W86">
            <v>24700</v>
          </cell>
          <cell r="X86">
            <v>739230</v>
          </cell>
          <cell r="Z86">
            <v>39230</v>
          </cell>
          <cell r="AA86">
            <v>23538</v>
          </cell>
          <cell r="AB86">
            <v>23538</v>
          </cell>
          <cell r="AE86">
            <v>1</v>
          </cell>
          <cell r="AF86">
            <v>150144</v>
          </cell>
          <cell r="AG86">
            <v>1</v>
          </cell>
          <cell r="AM86">
            <v>100</v>
          </cell>
          <cell r="AN86">
            <v>1004600</v>
          </cell>
          <cell r="AO86">
            <v>53150</v>
          </cell>
          <cell r="AP86">
            <v>1057750</v>
          </cell>
          <cell r="AR86">
            <v>357750</v>
          </cell>
          <cell r="AS86">
            <v>214650</v>
          </cell>
          <cell r="AT86">
            <v>214650</v>
          </cell>
        </row>
        <row r="87">
          <cell r="M87">
            <v>9</v>
          </cell>
          <cell r="N87">
            <v>150888</v>
          </cell>
          <cell r="O87">
            <v>3</v>
          </cell>
          <cell r="U87">
            <v>100</v>
          </cell>
          <cell r="V87">
            <v>850660</v>
          </cell>
          <cell r="W87">
            <v>74100</v>
          </cell>
          <cell r="X87">
            <v>924760</v>
          </cell>
          <cell r="Z87">
            <v>224760</v>
          </cell>
          <cell r="AA87">
            <v>134856</v>
          </cell>
          <cell r="AB87">
            <v>134856</v>
          </cell>
          <cell r="AE87">
            <v>1</v>
          </cell>
          <cell r="AF87">
            <v>150144</v>
          </cell>
          <cell r="AG87">
            <v>1</v>
          </cell>
          <cell r="AM87">
            <v>100</v>
          </cell>
          <cell r="AN87">
            <v>1012210</v>
          </cell>
          <cell r="AO87">
            <v>17010</v>
          </cell>
          <cell r="AP87">
            <v>1029220</v>
          </cell>
          <cell r="AR87">
            <v>329220</v>
          </cell>
          <cell r="AS87">
            <v>197532</v>
          </cell>
          <cell r="AT87">
            <v>197532</v>
          </cell>
        </row>
        <row r="88">
          <cell r="M88">
            <v>9</v>
          </cell>
          <cell r="N88">
            <v>150912</v>
          </cell>
          <cell r="O88">
            <v>3</v>
          </cell>
          <cell r="U88">
            <v>100</v>
          </cell>
          <cell r="V88">
            <v>702250</v>
          </cell>
          <cell r="W88">
            <v>44520</v>
          </cell>
          <cell r="X88">
            <v>746770</v>
          </cell>
          <cell r="Z88">
            <v>46770</v>
          </cell>
          <cell r="AA88">
            <v>28062</v>
          </cell>
          <cell r="AB88">
            <v>28062</v>
          </cell>
          <cell r="AE88">
            <v>1</v>
          </cell>
          <cell r="AF88">
            <v>150144</v>
          </cell>
          <cell r="AG88">
            <v>1</v>
          </cell>
          <cell r="AM88">
            <v>100</v>
          </cell>
          <cell r="AN88">
            <v>845930</v>
          </cell>
          <cell r="AO88">
            <v>33970</v>
          </cell>
          <cell r="AP88">
            <v>879900</v>
          </cell>
          <cell r="AR88">
            <v>179900</v>
          </cell>
          <cell r="AS88">
            <v>107940</v>
          </cell>
          <cell r="AT88">
            <v>107940</v>
          </cell>
        </row>
        <row r="89">
          <cell r="M89">
            <v>9</v>
          </cell>
          <cell r="N89">
            <v>150938</v>
          </cell>
          <cell r="O89">
            <v>3</v>
          </cell>
          <cell r="U89">
            <v>100</v>
          </cell>
          <cell r="V89">
            <v>860960</v>
          </cell>
          <cell r="W89">
            <v>39520</v>
          </cell>
          <cell r="X89">
            <v>900480</v>
          </cell>
          <cell r="Z89">
            <v>200480</v>
          </cell>
          <cell r="AA89">
            <v>120288</v>
          </cell>
          <cell r="AB89">
            <v>120288</v>
          </cell>
          <cell r="AE89">
            <v>1</v>
          </cell>
          <cell r="AF89">
            <v>150177</v>
          </cell>
          <cell r="AG89">
            <v>1</v>
          </cell>
          <cell r="AM89">
            <v>100</v>
          </cell>
          <cell r="AN89">
            <v>783000</v>
          </cell>
          <cell r="AO89">
            <v>38160</v>
          </cell>
          <cell r="AP89">
            <v>821160</v>
          </cell>
          <cell r="AR89">
            <v>121160</v>
          </cell>
          <cell r="AS89">
            <v>72696</v>
          </cell>
          <cell r="AT89">
            <v>72696</v>
          </cell>
        </row>
        <row r="90">
          <cell r="M90">
            <v>9</v>
          </cell>
          <cell r="N90">
            <v>150938</v>
          </cell>
          <cell r="O90">
            <v>3</v>
          </cell>
          <cell r="U90">
            <v>100</v>
          </cell>
          <cell r="V90">
            <v>2746430</v>
          </cell>
          <cell r="W90">
            <v>29640</v>
          </cell>
          <cell r="X90">
            <v>2776070</v>
          </cell>
          <cell r="Z90">
            <v>2076070</v>
          </cell>
          <cell r="AA90">
            <v>1245642</v>
          </cell>
          <cell r="AB90">
            <v>1245642</v>
          </cell>
          <cell r="AE90">
            <v>1</v>
          </cell>
          <cell r="AF90">
            <v>150185</v>
          </cell>
          <cell r="AG90">
            <v>1</v>
          </cell>
          <cell r="AM90">
            <v>100</v>
          </cell>
          <cell r="AN90">
            <v>1309800</v>
          </cell>
          <cell r="AO90">
            <v>16960</v>
          </cell>
          <cell r="AP90">
            <v>1326760</v>
          </cell>
          <cell r="AR90">
            <v>626760</v>
          </cell>
          <cell r="AS90">
            <v>376056</v>
          </cell>
          <cell r="AT90">
            <v>376056</v>
          </cell>
        </row>
        <row r="91">
          <cell r="M91">
            <v>9</v>
          </cell>
          <cell r="N91">
            <v>150938</v>
          </cell>
          <cell r="O91">
            <v>3</v>
          </cell>
          <cell r="U91">
            <v>100</v>
          </cell>
          <cell r="V91">
            <v>1216310</v>
          </cell>
          <cell r="W91">
            <v>33920</v>
          </cell>
          <cell r="X91">
            <v>1250230</v>
          </cell>
          <cell r="Z91">
            <v>550230</v>
          </cell>
          <cell r="AA91">
            <v>330138</v>
          </cell>
          <cell r="AB91">
            <v>330138</v>
          </cell>
          <cell r="AE91">
            <v>1</v>
          </cell>
          <cell r="AF91">
            <v>150540</v>
          </cell>
          <cell r="AG91">
            <v>1</v>
          </cell>
          <cell r="AM91">
            <v>100</v>
          </cell>
          <cell r="AN91">
            <v>936170</v>
          </cell>
          <cell r="AO91">
            <v>57170</v>
          </cell>
          <cell r="AP91">
            <v>993340</v>
          </cell>
          <cell r="AR91">
            <v>293340</v>
          </cell>
          <cell r="AS91">
            <v>176004</v>
          </cell>
          <cell r="AT91">
            <v>176004</v>
          </cell>
        </row>
        <row r="92">
          <cell r="M92">
            <v>9</v>
          </cell>
          <cell r="N92">
            <v>150953</v>
          </cell>
          <cell r="O92">
            <v>3</v>
          </cell>
          <cell r="U92">
            <v>100</v>
          </cell>
          <cell r="V92">
            <v>1295110</v>
          </cell>
          <cell r="W92">
            <v>7410</v>
          </cell>
          <cell r="X92">
            <v>1302520</v>
          </cell>
          <cell r="Z92">
            <v>602520</v>
          </cell>
          <cell r="AA92">
            <v>361512</v>
          </cell>
          <cell r="AB92">
            <v>361512</v>
          </cell>
          <cell r="AE92">
            <v>1</v>
          </cell>
          <cell r="AF92">
            <v>150565</v>
          </cell>
          <cell r="AG92">
            <v>1</v>
          </cell>
          <cell r="AM92">
            <v>100</v>
          </cell>
          <cell r="AN92">
            <v>1650380</v>
          </cell>
          <cell r="AO92">
            <v>8480</v>
          </cell>
          <cell r="AP92">
            <v>1658860</v>
          </cell>
          <cell r="AR92">
            <v>958860</v>
          </cell>
          <cell r="AS92">
            <v>575316</v>
          </cell>
          <cell r="AT92">
            <v>575316</v>
          </cell>
        </row>
        <row r="93">
          <cell r="M93">
            <v>9</v>
          </cell>
          <cell r="N93">
            <v>151001</v>
          </cell>
          <cell r="O93">
            <v>3</v>
          </cell>
          <cell r="U93">
            <v>100</v>
          </cell>
          <cell r="V93">
            <v>1479550</v>
          </cell>
          <cell r="W93">
            <v>9880</v>
          </cell>
          <cell r="X93">
            <v>1489430</v>
          </cell>
          <cell r="Z93">
            <v>789430</v>
          </cell>
          <cell r="AA93">
            <v>473658</v>
          </cell>
          <cell r="AB93">
            <v>473658</v>
          </cell>
          <cell r="AE93">
            <v>1</v>
          </cell>
          <cell r="AF93">
            <v>150581</v>
          </cell>
          <cell r="AG93">
            <v>1</v>
          </cell>
          <cell r="AM93">
            <v>100</v>
          </cell>
          <cell r="AN93">
            <v>832250</v>
          </cell>
          <cell r="AP93">
            <v>832250</v>
          </cell>
          <cell r="AR93">
            <v>132250</v>
          </cell>
          <cell r="AS93">
            <v>79350</v>
          </cell>
          <cell r="AT93">
            <v>79350</v>
          </cell>
        </row>
        <row r="94">
          <cell r="M94">
            <v>9</v>
          </cell>
          <cell r="N94">
            <v>151001</v>
          </cell>
          <cell r="O94">
            <v>3</v>
          </cell>
          <cell r="U94">
            <v>100</v>
          </cell>
          <cell r="V94">
            <v>762180</v>
          </cell>
          <cell r="W94">
            <v>69310</v>
          </cell>
          <cell r="X94">
            <v>831490</v>
          </cell>
          <cell r="Z94">
            <v>131490</v>
          </cell>
          <cell r="AA94">
            <v>78894</v>
          </cell>
          <cell r="AB94">
            <v>78894</v>
          </cell>
          <cell r="AE94">
            <v>1</v>
          </cell>
          <cell r="AF94">
            <v>150581</v>
          </cell>
          <cell r="AG94">
            <v>1</v>
          </cell>
          <cell r="AM94">
            <v>100</v>
          </cell>
          <cell r="AN94">
            <v>2235380</v>
          </cell>
          <cell r="AO94">
            <v>38260</v>
          </cell>
          <cell r="AP94">
            <v>2273640</v>
          </cell>
          <cell r="AR94">
            <v>1573640</v>
          </cell>
          <cell r="AS94">
            <v>944184</v>
          </cell>
          <cell r="AT94">
            <v>944184</v>
          </cell>
        </row>
        <row r="95">
          <cell r="M95">
            <v>9</v>
          </cell>
          <cell r="N95">
            <v>151043</v>
          </cell>
          <cell r="O95">
            <v>3</v>
          </cell>
          <cell r="U95">
            <v>100</v>
          </cell>
          <cell r="V95">
            <v>1007400</v>
          </cell>
          <cell r="W95">
            <v>63600</v>
          </cell>
          <cell r="X95">
            <v>1071000</v>
          </cell>
          <cell r="Z95">
            <v>371000</v>
          </cell>
          <cell r="AA95">
            <v>222600</v>
          </cell>
          <cell r="AB95">
            <v>222600</v>
          </cell>
          <cell r="AE95">
            <v>1</v>
          </cell>
          <cell r="AF95">
            <v>150698</v>
          </cell>
          <cell r="AG95">
            <v>1</v>
          </cell>
          <cell r="AM95">
            <v>100</v>
          </cell>
          <cell r="AN95">
            <v>734880</v>
          </cell>
          <cell r="AO95">
            <v>76570</v>
          </cell>
          <cell r="AP95">
            <v>811450</v>
          </cell>
          <cell r="AR95">
            <v>111450</v>
          </cell>
          <cell r="AS95">
            <v>66870</v>
          </cell>
          <cell r="AT95">
            <v>66870</v>
          </cell>
        </row>
        <row r="96">
          <cell r="M96">
            <v>9</v>
          </cell>
          <cell r="N96">
            <v>151043</v>
          </cell>
          <cell r="O96">
            <v>3</v>
          </cell>
          <cell r="U96">
            <v>100</v>
          </cell>
          <cell r="V96">
            <v>1899070</v>
          </cell>
          <cell r="W96">
            <v>31800</v>
          </cell>
          <cell r="X96">
            <v>1930870</v>
          </cell>
          <cell r="Z96">
            <v>1230870</v>
          </cell>
          <cell r="AA96">
            <v>738522</v>
          </cell>
          <cell r="AB96">
            <v>738522</v>
          </cell>
          <cell r="AE96">
            <v>1</v>
          </cell>
          <cell r="AF96">
            <v>150706</v>
          </cell>
          <cell r="AG96">
            <v>1</v>
          </cell>
          <cell r="AM96">
            <v>100</v>
          </cell>
          <cell r="AN96">
            <v>1154240</v>
          </cell>
          <cell r="AO96">
            <v>21180</v>
          </cell>
          <cell r="AP96">
            <v>1175420</v>
          </cell>
          <cell r="AR96">
            <v>475420</v>
          </cell>
          <cell r="AS96">
            <v>285252</v>
          </cell>
          <cell r="AT96">
            <v>285252</v>
          </cell>
        </row>
        <row r="97">
          <cell r="M97">
            <v>9</v>
          </cell>
          <cell r="N97">
            <v>151050</v>
          </cell>
          <cell r="O97">
            <v>3</v>
          </cell>
          <cell r="U97">
            <v>100</v>
          </cell>
          <cell r="V97">
            <v>1524660</v>
          </cell>
          <cell r="W97">
            <v>15120</v>
          </cell>
          <cell r="X97">
            <v>1539780</v>
          </cell>
          <cell r="Z97">
            <v>839780</v>
          </cell>
          <cell r="AA97">
            <v>503868</v>
          </cell>
          <cell r="AB97">
            <v>503868</v>
          </cell>
          <cell r="AE97">
            <v>1</v>
          </cell>
          <cell r="AF97">
            <v>150789</v>
          </cell>
          <cell r="AG97">
            <v>1</v>
          </cell>
          <cell r="AM97">
            <v>100</v>
          </cell>
          <cell r="AN97">
            <v>986150</v>
          </cell>
          <cell r="AO97">
            <v>43400</v>
          </cell>
          <cell r="AP97">
            <v>1029550</v>
          </cell>
          <cell r="AR97">
            <v>329550</v>
          </cell>
          <cell r="AS97">
            <v>197730</v>
          </cell>
          <cell r="AT97">
            <v>197730</v>
          </cell>
        </row>
        <row r="98">
          <cell r="M98">
            <v>9</v>
          </cell>
          <cell r="N98">
            <v>151068</v>
          </cell>
          <cell r="O98">
            <v>3</v>
          </cell>
          <cell r="U98">
            <v>100</v>
          </cell>
          <cell r="V98">
            <v>658420</v>
          </cell>
          <cell r="W98">
            <v>46620</v>
          </cell>
          <cell r="X98">
            <v>705040</v>
          </cell>
          <cell r="Z98">
            <v>5040</v>
          </cell>
          <cell r="AA98">
            <v>3024</v>
          </cell>
          <cell r="AB98">
            <v>3024</v>
          </cell>
          <cell r="AE98">
            <v>1</v>
          </cell>
          <cell r="AF98">
            <v>150862</v>
          </cell>
          <cell r="AG98">
            <v>1</v>
          </cell>
          <cell r="AM98">
            <v>100</v>
          </cell>
          <cell r="AN98">
            <v>1155780</v>
          </cell>
          <cell r="AP98">
            <v>1155780</v>
          </cell>
          <cell r="AR98">
            <v>455780</v>
          </cell>
          <cell r="AS98">
            <v>273468</v>
          </cell>
          <cell r="AT98">
            <v>273468</v>
          </cell>
        </row>
        <row r="99">
          <cell r="AE99">
            <v>1</v>
          </cell>
          <cell r="AF99">
            <v>150888</v>
          </cell>
          <cell r="AG99">
            <v>1</v>
          </cell>
          <cell r="AM99">
            <v>100</v>
          </cell>
          <cell r="AN99">
            <v>1062870</v>
          </cell>
          <cell r="AO99">
            <v>44300</v>
          </cell>
          <cell r="AP99">
            <v>1107170</v>
          </cell>
          <cell r="AR99">
            <v>407170</v>
          </cell>
          <cell r="AS99">
            <v>244302</v>
          </cell>
          <cell r="AT99">
            <v>244302</v>
          </cell>
        </row>
        <row r="100">
          <cell r="AE100">
            <v>1</v>
          </cell>
          <cell r="AF100">
            <v>150953</v>
          </cell>
          <cell r="AG100">
            <v>1</v>
          </cell>
          <cell r="AM100">
            <v>100</v>
          </cell>
          <cell r="AN100">
            <v>1736530</v>
          </cell>
          <cell r="AO100">
            <v>44180</v>
          </cell>
          <cell r="AP100">
            <v>1780710</v>
          </cell>
          <cell r="AR100">
            <v>1080710</v>
          </cell>
          <cell r="AS100">
            <v>648426</v>
          </cell>
          <cell r="AT100">
            <v>648426</v>
          </cell>
        </row>
        <row r="101">
          <cell r="AE101">
            <v>1</v>
          </cell>
          <cell r="AF101">
            <v>151001</v>
          </cell>
          <cell r="AG101">
            <v>1</v>
          </cell>
          <cell r="AM101">
            <v>100</v>
          </cell>
          <cell r="AN101">
            <v>725640</v>
          </cell>
          <cell r="AO101">
            <v>10600</v>
          </cell>
          <cell r="AP101">
            <v>736240</v>
          </cell>
          <cell r="AR101">
            <v>36240</v>
          </cell>
          <cell r="AS101">
            <v>21744</v>
          </cell>
          <cell r="AT101">
            <v>21744</v>
          </cell>
        </row>
        <row r="102">
          <cell r="AE102">
            <v>1</v>
          </cell>
          <cell r="AF102">
            <v>151035</v>
          </cell>
          <cell r="AG102">
            <v>1</v>
          </cell>
          <cell r="AM102">
            <v>100</v>
          </cell>
          <cell r="AN102">
            <v>1048720</v>
          </cell>
          <cell r="AO102">
            <v>10850</v>
          </cell>
          <cell r="AP102">
            <v>1059570</v>
          </cell>
          <cell r="AR102">
            <v>359570</v>
          </cell>
          <cell r="AS102">
            <v>215742</v>
          </cell>
          <cell r="AT102">
            <v>215742</v>
          </cell>
        </row>
        <row r="103">
          <cell r="AE103">
            <v>1</v>
          </cell>
          <cell r="AF103">
            <v>151134</v>
          </cell>
          <cell r="AG103">
            <v>1</v>
          </cell>
          <cell r="AM103">
            <v>100</v>
          </cell>
          <cell r="AN103">
            <v>1305620</v>
          </cell>
          <cell r="AO103">
            <v>46900</v>
          </cell>
          <cell r="AP103">
            <v>1352520</v>
          </cell>
          <cell r="AR103">
            <v>652520</v>
          </cell>
          <cell r="AS103">
            <v>391512</v>
          </cell>
          <cell r="AT103">
            <v>391512</v>
          </cell>
        </row>
        <row r="104">
          <cell r="AE104">
            <v>1</v>
          </cell>
          <cell r="AF104">
            <v>151142</v>
          </cell>
          <cell r="AG104">
            <v>1</v>
          </cell>
          <cell r="AM104">
            <v>100</v>
          </cell>
          <cell r="AN104">
            <v>1049010</v>
          </cell>
          <cell r="AO104">
            <v>39060</v>
          </cell>
          <cell r="AP104">
            <v>1088070</v>
          </cell>
          <cell r="AR104">
            <v>388070</v>
          </cell>
          <cell r="AS104">
            <v>232842</v>
          </cell>
          <cell r="AT104">
            <v>232842</v>
          </cell>
        </row>
        <row r="105">
          <cell r="AE105">
            <v>1</v>
          </cell>
          <cell r="AF105">
            <v>151183</v>
          </cell>
          <cell r="AG105">
            <v>1</v>
          </cell>
          <cell r="AM105">
            <v>100</v>
          </cell>
          <cell r="AN105">
            <v>883380</v>
          </cell>
          <cell r="AO105">
            <v>41230</v>
          </cell>
          <cell r="AP105">
            <v>924610</v>
          </cell>
          <cell r="AR105">
            <v>224610</v>
          </cell>
          <cell r="AS105">
            <v>134766</v>
          </cell>
          <cell r="AT105">
            <v>134766</v>
          </cell>
        </row>
        <row r="106">
          <cell r="AE106">
            <v>1</v>
          </cell>
          <cell r="AF106">
            <v>151191</v>
          </cell>
          <cell r="AG106">
            <v>1</v>
          </cell>
          <cell r="AM106">
            <v>100</v>
          </cell>
          <cell r="AN106">
            <v>1537540</v>
          </cell>
          <cell r="AO106">
            <v>61460</v>
          </cell>
          <cell r="AP106">
            <v>1599000</v>
          </cell>
          <cell r="AR106">
            <v>899000</v>
          </cell>
          <cell r="AS106">
            <v>539400</v>
          </cell>
          <cell r="AT106">
            <v>539400</v>
          </cell>
        </row>
        <row r="107">
          <cell r="AE107">
            <v>1</v>
          </cell>
          <cell r="AF107">
            <v>151217</v>
          </cell>
          <cell r="AG107">
            <v>1</v>
          </cell>
          <cell r="AM107">
            <v>100</v>
          </cell>
          <cell r="AN107">
            <v>842320</v>
          </cell>
          <cell r="AO107">
            <v>28210</v>
          </cell>
          <cell r="AP107">
            <v>870530</v>
          </cell>
          <cell r="AR107">
            <v>170530</v>
          </cell>
          <cell r="AS107">
            <v>102318</v>
          </cell>
          <cell r="AT107">
            <v>102318</v>
          </cell>
        </row>
        <row r="108">
          <cell r="AE108">
            <v>1</v>
          </cell>
          <cell r="AF108">
            <v>151217</v>
          </cell>
          <cell r="AG108">
            <v>1</v>
          </cell>
          <cell r="AM108">
            <v>100</v>
          </cell>
          <cell r="AN108">
            <v>925400</v>
          </cell>
          <cell r="AO108">
            <v>17360</v>
          </cell>
          <cell r="AP108">
            <v>942760</v>
          </cell>
          <cell r="AR108">
            <v>242760</v>
          </cell>
          <cell r="AS108">
            <v>145656</v>
          </cell>
          <cell r="AT108">
            <v>145656</v>
          </cell>
        </row>
        <row r="109">
          <cell r="AE109">
            <v>1</v>
          </cell>
          <cell r="AF109">
            <v>151225</v>
          </cell>
          <cell r="AG109">
            <v>1</v>
          </cell>
          <cell r="AM109">
            <v>100</v>
          </cell>
          <cell r="AN109">
            <v>1043950</v>
          </cell>
          <cell r="AO109">
            <v>13020</v>
          </cell>
          <cell r="AP109">
            <v>1056970</v>
          </cell>
          <cell r="AR109">
            <v>356970</v>
          </cell>
          <cell r="AS109">
            <v>214182</v>
          </cell>
          <cell r="AT109">
            <v>214182</v>
          </cell>
        </row>
        <row r="110">
          <cell r="AE110">
            <v>1</v>
          </cell>
          <cell r="AF110">
            <v>151241</v>
          </cell>
          <cell r="AG110">
            <v>1</v>
          </cell>
          <cell r="AM110">
            <v>100</v>
          </cell>
          <cell r="AN110">
            <v>984880</v>
          </cell>
          <cell r="AO110">
            <v>65520</v>
          </cell>
          <cell r="AP110">
            <v>1050400</v>
          </cell>
          <cell r="AR110">
            <v>350400</v>
          </cell>
          <cell r="AS110">
            <v>210240</v>
          </cell>
          <cell r="AT110">
            <v>210240</v>
          </cell>
        </row>
        <row r="111">
          <cell r="AE111">
            <v>1</v>
          </cell>
          <cell r="AF111">
            <v>151266</v>
          </cell>
          <cell r="AG111">
            <v>1</v>
          </cell>
          <cell r="AM111">
            <v>100</v>
          </cell>
          <cell r="AN111">
            <v>1333180</v>
          </cell>
          <cell r="AP111">
            <v>1333180</v>
          </cell>
          <cell r="AR111">
            <v>633180</v>
          </cell>
          <cell r="AS111">
            <v>379908</v>
          </cell>
          <cell r="AT111">
            <v>379908</v>
          </cell>
        </row>
        <row r="112">
          <cell r="AE112">
            <v>1</v>
          </cell>
          <cell r="AF112">
            <v>151290</v>
          </cell>
          <cell r="AG112">
            <v>1</v>
          </cell>
          <cell r="AM112">
            <v>100</v>
          </cell>
          <cell r="AN112">
            <v>918870</v>
          </cell>
          <cell r="AO112">
            <v>55270</v>
          </cell>
          <cell r="AP112">
            <v>974140</v>
          </cell>
          <cell r="AR112">
            <v>274140</v>
          </cell>
          <cell r="AS112">
            <v>164484</v>
          </cell>
          <cell r="AT112">
            <v>164484</v>
          </cell>
        </row>
        <row r="113">
          <cell r="AE113">
            <v>1</v>
          </cell>
          <cell r="AF113">
            <v>151316</v>
          </cell>
          <cell r="AG113">
            <v>1</v>
          </cell>
          <cell r="AM113">
            <v>100</v>
          </cell>
          <cell r="AN113">
            <v>735250</v>
          </cell>
          <cell r="AO113">
            <v>16940</v>
          </cell>
          <cell r="AP113">
            <v>752190</v>
          </cell>
          <cell r="AR113">
            <v>52190</v>
          </cell>
          <cell r="AS113">
            <v>31314</v>
          </cell>
          <cell r="AT113">
            <v>31314</v>
          </cell>
        </row>
        <row r="114">
          <cell r="AE114">
            <v>1</v>
          </cell>
          <cell r="AF114">
            <v>151340</v>
          </cell>
          <cell r="AG114">
            <v>1</v>
          </cell>
          <cell r="AM114">
            <v>100</v>
          </cell>
          <cell r="AN114">
            <v>915530</v>
          </cell>
          <cell r="AO114">
            <v>50880</v>
          </cell>
          <cell r="AP114">
            <v>966410</v>
          </cell>
          <cell r="AR114">
            <v>266410</v>
          </cell>
          <cell r="AS114">
            <v>159846</v>
          </cell>
          <cell r="AT114">
            <v>159846</v>
          </cell>
        </row>
        <row r="115">
          <cell r="AE115">
            <v>1</v>
          </cell>
          <cell r="AF115">
            <v>151357</v>
          </cell>
          <cell r="AG115">
            <v>1</v>
          </cell>
          <cell r="AM115">
            <v>100</v>
          </cell>
          <cell r="AN115">
            <v>763910</v>
          </cell>
          <cell r="AO115">
            <v>54800</v>
          </cell>
          <cell r="AP115">
            <v>818710</v>
          </cell>
          <cell r="AR115">
            <v>118710</v>
          </cell>
          <cell r="AS115">
            <v>71226</v>
          </cell>
          <cell r="AT115">
            <v>71226</v>
          </cell>
        </row>
        <row r="116">
          <cell r="AE116">
            <v>1</v>
          </cell>
          <cell r="AF116">
            <v>151423</v>
          </cell>
          <cell r="AG116">
            <v>1</v>
          </cell>
          <cell r="AM116">
            <v>100</v>
          </cell>
          <cell r="AN116">
            <v>1189770</v>
          </cell>
          <cell r="AO116">
            <v>32000</v>
          </cell>
          <cell r="AP116">
            <v>1221770</v>
          </cell>
          <cell r="AR116">
            <v>521770</v>
          </cell>
          <cell r="AS116">
            <v>313062</v>
          </cell>
          <cell r="AT116">
            <v>313062</v>
          </cell>
        </row>
        <row r="117">
          <cell r="AE117">
            <v>2</v>
          </cell>
          <cell r="AF117">
            <v>150011</v>
          </cell>
          <cell r="AG117">
            <v>1</v>
          </cell>
          <cell r="AM117">
            <v>100</v>
          </cell>
          <cell r="AN117">
            <v>1479190</v>
          </cell>
          <cell r="AO117">
            <v>16940</v>
          </cell>
          <cell r="AP117">
            <v>1496130</v>
          </cell>
          <cell r="AR117">
            <v>796130</v>
          </cell>
          <cell r="AS117">
            <v>477678</v>
          </cell>
          <cell r="AT117">
            <v>477678</v>
          </cell>
        </row>
        <row r="118">
          <cell r="AE118">
            <v>2</v>
          </cell>
          <cell r="AF118">
            <v>150011</v>
          </cell>
          <cell r="AG118">
            <v>1</v>
          </cell>
          <cell r="AM118">
            <v>100</v>
          </cell>
          <cell r="AN118">
            <v>852260</v>
          </cell>
          <cell r="AO118">
            <v>41990</v>
          </cell>
          <cell r="AP118">
            <v>894250</v>
          </cell>
          <cell r="AR118">
            <v>194250</v>
          </cell>
          <cell r="AS118">
            <v>116550</v>
          </cell>
          <cell r="AT118">
            <v>116550</v>
          </cell>
        </row>
        <row r="119">
          <cell r="AE119">
            <v>2</v>
          </cell>
          <cell r="AF119">
            <v>150011</v>
          </cell>
          <cell r="AG119">
            <v>1</v>
          </cell>
          <cell r="AM119">
            <v>100</v>
          </cell>
          <cell r="AN119">
            <v>826100</v>
          </cell>
          <cell r="AO119">
            <v>42650</v>
          </cell>
          <cell r="AP119">
            <v>868750</v>
          </cell>
          <cell r="AR119">
            <v>168750</v>
          </cell>
          <cell r="AS119">
            <v>101250</v>
          </cell>
          <cell r="AT119">
            <v>101250</v>
          </cell>
        </row>
        <row r="120">
          <cell r="AE120">
            <v>2</v>
          </cell>
          <cell r="AF120">
            <v>150011</v>
          </cell>
          <cell r="AG120">
            <v>1</v>
          </cell>
          <cell r="AM120">
            <v>100</v>
          </cell>
          <cell r="AN120">
            <v>716850</v>
          </cell>
          <cell r="AO120">
            <v>38160</v>
          </cell>
          <cell r="AP120">
            <v>755010</v>
          </cell>
          <cell r="AR120">
            <v>55010</v>
          </cell>
          <cell r="AS120">
            <v>33006</v>
          </cell>
          <cell r="AT120">
            <v>33006</v>
          </cell>
        </row>
        <row r="121">
          <cell r="AE121">
            <v>2</v>
          </cell>
          <cell r="AF121">
            <v>150011</v>
          </cell>
          <cell r="AG121">
            <v>1</v>
          </cell>
          <cell r="AM121">
            <v>100</v>
          </cell>
          <cell r="AN121">
            <v>2208550</v>
          </cell>
          <cell r="AO121">
            <v>14070</v>
          </cell>
          <cell r="AP121">
            <v>2222620</v>
          </cell>
          <cell r="AR121">
            <v>1522620</v>
          </cell>
          <cell r="AS121">
            <v>913572</v>
          </cell>
          <cell r="AT121">
            <v>913572</v>
          </cell>
        </row>
        <row r="122">
          <cell r="AE122">
            <v>2</v>
          </cell>
          <cell r="AF122">
            <v>150011</v>
          </cell>
          <cell r="AG122">
            <v>1</v>
          </cell>
          <cell r="AM122">
            <v>100</v>
          </cell>
          <cell r="AN122">
            <v>1314460</v>
          </cell>
          <cell r="AO122">
            <v>46640</v>
          </cell>
          <cell r="AP122">
            <v>1361100</v>
          </cell>
          <cell r="AR122">
            <v>661100</v>
          </cell>
          <cell r="AS122">
            <v>396660</v>
          </cell>
          <cell r="AT122">
            <v>396660</v>
          </cell>
        </row>
        <row r="123">
          <cell r="AE123">
            <v>2</v>
          </cell>
          <cell r="AF123">
            <v>150011</v>
          </cell>
          <cell r="AG123">
            <v>1</v>
          </cell>
          <cell r="AM123">
            <v>100</v>
          </cell>
          <cell r="AN123">
            <v>949400</v>
          </cell>
          <cell r="AO123">
            <v>57840</v>
          </cell>
          <cell r="AP123">
            <v>1007240</v>
          </cell>
          <cell r="AR123">
            <v>307240</v>
          </cell>
          <cell r="AS123">
            <v>184344</v>
          </cell>
          <cell r="AT123">
            <v>184344</v>
          </cell>
        </row>
        <row r="124">
          <cell r="AE124">
            <v>2</v>
          </cell>
          <cell r="AF124">
            <v>150011</v>
          </cell>
          <cell r="AG124">
            <v>1</v>
          </cell>
          <cell r="AM124">
            <v>100</v>
          </cell>
          <cell r="AN124">
            <v>726200</v>
          </cell>
          <cell r="AO124">
            <v>53600</v>
          </cell>
          <cell r="AP124">
            <v>779800</v>
          </cell>
          <cell r="AR124">
            <v>79800</v>
          </cell>
          <cell r="AS124">
            <v>47880</v>
          </cell>
          <cell r="AT124">
            <v>47880</v>
          </cell>
        </row>
        <row r="125">
          <cell r="AE125">
            <v>2</v>
          </cell>
          <cell r="AF125">
            <v>150011</v>
          </cell>
          <cell r="AG125">
            <v>1</v>
          </cell>
          <cell r="AM125">
            <v>100</v>
          </cell>
          <cell r="AN125">
            <v>1033460</v>
          </cell>
          <cell r="AO125">
            <v>62980</v>
          </cell>
          <cell r="AP125">
            <v>1096440</v>
          </cell>
          <cell r="AR125">
            <v>396440</v>
          </cell>
          <cell r="AS125">
            <v>237864</v>
          </cell>
          <cell r="AT125">
            <v>237864</v>
          </cell>
        </row>
        <row r="126">
          <cell r="AE126">
            <v>2</v>
          </cell>
          <cell r="AF126">
            <v>150011</v>
          </cell>
          <cell r="AG126">
            <v>1</v>
          </cell>
          <cell r="AM126">
            <v>100</v>
          </cell>
          <cell r="AN126">
            <v>891610</v>
          </cell>
          <cell r="AO126">
            <v>40480</v>
          </cell>
          <cell r="AP126">
            <v>932090</v>
          </cell>
          <cell r="AR126">
            <v>232090</v>
          </cell>
          <cell r="AS126">
            <v>139254</v>
          </cell>
          <cell r="AT126">
            <v>139254</v>
          </cell>
        </row>
        <row r="127">
          <cell r="AE127">
            <v>2</v>
          </cell>
          <cell r="AF127">
            <v>150011</v>
          </cell>
          <cell r="AG127">
            <v>1</v>
          </cell>
          <cell r="AM127">
            <v>100</v>
          </cell>
          <cell r="AN127">
            <v>701910</v>
          </cell>
          <cell r="AO127">
            <v>59280</v>
          </cell>
          <cell r="AP127">
            <v>761190</v>
          </cell>
          <cell r="AR127">
            <v>61190</v>
          </cell>
          <cell r="AS127">
            <v>36714</v>
          </cell>
          <cell r="AT127">
            <v>36714</v>
          </cell>
        </row>
        <row r="128">
          <cell r="AE128">
            <v>2</v>
          </cell>
          <cell r="AF128">
            <v>150011</v>
          </cell>
          <cell r="AG128">
            <v>1</v>
          </cell>
          <cell r="AM128">
            <v>100</v>
          </cell>
          <cell r="AN128">
            <v>1093510</v>
          </cell>
          <cell r="AO128">
            <v>60480</v>
          </cell>
          <cell r="AP128">
            <v>1153990</v>
          </cell>
          <cell r="AR128">
            <v>453990</v>
          </cell>
          <cell r="AS128">
            <v>272394</v>
          </cell>
          <cell r="AT128">
            <v>272394</v>
          </cell>
        </row>
        <row r="129">
          <cell r="AE129">
            <v>2</v>
          </cell>
          <cell r="AF129">
            <v>150011</v>
          </cell>
          <cell r="AG129">
            <v>1</v>
          </cell>
          <cell r="AM129">
            <v>100</v>
          </cell>
          <cell r="AN129">
            <v>2695230</v>
          </cell>
          <cell r="AP129">
            <v>2695230</v>
          </cell>
          <cell r="AR129">
            <v>1995230</v>
          </cell>
          <cell r="AS129">
            <v>1197138</v>
          </cell>
          <cell r="AT129">
            <v>1197138</v>
          </cell>
        </row>
        <row r="130">
          <cell r="AE130">
            <v>2</v>
          </cell>
          <cell r="AF130">
            <v>150011</v>
          </cell>
          <cell r="AG130">
            <v>1</v>
          </cell>
          <cell r="AM130">
            <v>100</v>
          </cell>
          <cell r="AN130">
            <v>1302060</v>
          </cell>
          <cell r="AO130">
            <v>24350</v>
          </cell>
          <cell r="AP130">
            <v>1326410</v>
          </cell>
          <cell r="AR130">
            <v>626410</v>
          </cell>
          <cell r="AS130">
            <v>375846</v>
          </cell>
          <cell r="AT130">
            <v>375846</v>
          </cell>
        </row>
        <row r="131">
          <cell r="AE131">
            <v>2</v>
          </cell>
          <cell r="AF131">
            <v>150011</v>
          </cell>
          <cell r="AG131">
            <v>1</v>
          </cell>
          <cell r="AM131">
            <v>100</v>
          </cell>
          <cell r="AN131">
            <v>798660</v>
          </cell>
          <cell r="AO131">
            <v>63030</v>
          </cell>
          <cell r="AP131">
            <v>861690</v>
          </cell>
          <cell r="AR131">
            <v>161690</v>
          </cell>
          <cell r="AS131">
            <v>97014</v>
          </cell>
          <cell r="AT131">
            <v>97014</v>
          </cell>
        </row>
        <row r="132">
          <cell r="AE132">
            <v>2</v>
          </cell>
          <cell r="AF132">
            <v>150029</v>
          </cell>
          <cell r="AG132">
            <v>1</v>
          </cell>
          <cell r="AM132">
            <v>100</v>
          </cell>
          <cell r="AN132">
            <v>1041130</v>
          </cell>
          <cell r="AO132">
            <v>44200</v>
          </cell>
          <cell r="AP132">
            <v>1085330</v>
          </cell>
          <cell r="AR132">
            <v>385330</v>
          </cell>
          <cell r="AS132">
            <v>231198</v>
          </cell>
          <cell r="AT132">
            <v>231198</v>
          </cell>
        </row>
        <row r="133">
          <cell r="AE133">
            <v>2</v>
          </cell>
          <cell r="AF133">
            <v>150029</v>
          </cell>
          <cell r="AG133">
            <v>1</v>
          </cell>
          <cell r="AM133">
            <v>100</v>
          </cell>
          <cell r="AN133">
            <v>1312770</v>
          </cell>
          <cell r="AO133">
            <v>25590</v>
          </cell>
          <cell r="AP133">
            <v>1338360</v>
          </cell>
          <cell r="AR133">
            <v>638360</v>
          </cell>
          <cell r="AS133">
            <v>383016</v>
          </cell>
          <cell r="AT133">
            <v>383016</v>
          </cell>
        </row>
        <row r="134">
          <cell r="AE134">
            <v>2</v>
          </cell>
          <cell r="AF134">
            <v>150029</v>
          </cell>
          <cell r="AG134">
            <v>1</v>
          </cell>
          <cell r="AM134">
            <v>100</v>
          </cell>
          <cell r="AN134">
            <v>740520</v>
          </cell>
          <cell r="AO134">
            <v>66790</v>
          </cell>
          <cell r="AP134">
            <v>807310</v>
          </cell>
          <cell r="AR134">
            <v>107310</v>
          </cell>
          <cell r="AS134">
            <v>64386</v>
          </cell>
          <cell r="AT134">
            <v>64386</v>
          </cell>
        </row>
        <row r="135">
          <cell r="AE135">
            <v>2</v>
          </cell>
          <cell r="AF135">
            <v>150037</v>
          </cell>
          <cell r="AG135">
            <v>1</v>
          </cell>
          <cell r="AM135">
            <v>100</v>
          </cell>
          <cell r="AN135">
            <v>1479070</v>
          </cell>
          <cell r="AO135">
            <v>34580</v>
          </cell>
          <cell r="AP135">
            <v>1513650</v>
          </cell>
          <cell r="AR135">
            <v>813650</v>
          </cell>
          <cell r="AS135">
            <v>488190</v>
          </cell>
          <cell r="AT135">
            <v>488190</v>
          </cell>
        </row>
        <row r="136">
          <cell r="AE136">
            <v>2</v>
          </cell>
          <cell r="AF136">
            <v>150037</v>
          </cell>
          <cell r="AG136">
            <v>1</v>
          </cell>
          <cell r="AM136">
            <v>100</v>
          </cell>
          <cell r="AN136">
            <v>967440</v>
          </cell>
          <cell r="AO136">
            <v>13720</v>
          </cell>
          <cell r="AP136">
            <v>981160</v>
          </cell>
          <cell r="AR136">
            <v>281160</v>
          </cell>
          <cell r="AS136">
            <v>168696</v>
          </cell>
          <cell r="AT136">
            <v>168696</v>
          </cell>
        </row>
        <row r="137">
          <cell r="AE137">
            <v>2</v>
          </cell>
          <cell r="AF137">
            <v>150037</v>
          </cell>
          <cell r="AG137">
            <v>1</v>
          </cell>
          <cell r="AM137">
            <v>100</v>
          </cell>
          <cell r="AN137">
            <v>1076310</v>
          </cell>
          <cell r="AO137">
            <v>54700</v>
          </cell>
          <cell r="AP137">
            <v>1131010</v>
          </cell>
          <cell r="AR137">
            <v>431010</v>
          </cell>
          <cell r="AS137">
            <v>258606</v>
          </cell>
          <cell r="AT137">
            <v>258606</v>
          </cell>
        </row>
        <row r="138">
          <cell r="AE138">
            <v>2</v>
          </cell>
          <cell r="AF138">
            <v>150037</v>
          </cell>
          <cell r="AG138">
            <v>1</v>
          </cell>
          <cell r="AM138">
            <v>100</v>
          </cell>
          <cell r="AN138">
            <v>915560</v>
          </cell>
          <cell r="AO138">
            <v>62930</v>
          </cell>
          <cell r="AP138">
            <v>978490</v>
          </cell>
          <cell r="AR138">
            <v>278490</v>
          </cell>
          <cell r="AS138">
            <v>167094</v>
          </cell>
          <cell r="AT138">
            <v>167094</v>
          </cell>
        </row>
        <row r="139">
          <cell r="AE139">
            <v>2</v>
          </cell>
          <cell r="AF139">
            <v>150045</v>
          </cell>
          <cell r="AG139">
            <v>1</v>
          </cell>
          <cell r="AM139">
            <v>100</v>
          </cell>
          <cell r="AN139">
            <v>1031540</v>
          </cell>
          <cell r="AO139">
            <v>61480</v>
          </cell>
          <cell r="AP139">
            <v>1093020</v>
          </cell>
          <cell r="AR139">
            <v>393020</v>
          </cell>
          <cell r="AS139">
            <v>235812</v>
          </cell>
          <cell r="AT139">
            <v>235812</v>
          </cell>
        </row>
        <row r="140">
          <cell r="AE140">
            <v>2</v>
          </cell>
          <cell r="AF140">
            <v>150060</v>
          </cell>
          <cell r="AG140">
            <v>1</v>
          </cell>
          <cell r="AM140">
            <v>100</v>
          </cell>
          <cell r="AN140">
            <v>897370</v>
          </cell>
          <cell r="AO140">
            <v>59910</v>
          </cell>
          <cell r="AP140">
            <v>957280</v>
          </cell>
          <cell r="AR140">
            <v>257280</v>
          </cell>
          <cell r="AS140">
            <v>154368</v>
          </cell>
          <cell r="AT140">
            <v>154368</v>
          </cell>
        </row>
        <row r="141">
          <cell r="AE141">
            <v>2</v>
          </cell>
          <cell r="AF141">
            <v>150060</v>
          </cell>
          <cell r="AG141">
            <v>1</v>
          </cell>
          <cell r="AM141">
            <v>100</v>
          </cell>
          <cell r="AN141">
            <v>916220</v>
          </cell>
          <cell r="AO141">
            <v>38160</v>
          </cell>
          <cell r="AP141">
            <v>954380</v>
          </cell>
          <cell r="AR141">
            <v>254380</v>
          </cell>
          <cell r="AS141">
            <v>152628</v>
          </cell>
          <cell r="AT141">
            <v>152628</v>
          </cell>
        </row>
        <row r="142">
          <cell r="AE142">
            <v>2</v>
          </cell>
          <cell r="AF142">
            <v>150086</v>
          </cell>
          <cell r="AG142">
            <v>1</v>
          </cell>
          <cell r="AM142">
            <v>100</v>
          </cell>
          <cell r="AN142">
            <v>706140</v>
          </cell>
          <cell r="AO142">
            <v>71630</v>
          </cell>
          <cell r="AP142">
            <v>777770</v>
          </cell>
          <cell r="AR142">
            <v>77770</v>
          </cell>
          <cell r="AS142">
            <v>46662</v>
          </cell>
          <cell r="AT142">
            <v>46662</v>
          </cell>
        </row>
        <row r="143">
          <cell r="AE143">
            <v>2</v>
          </cell>
          <cell r="AF143">
            <v>150086</v>
          </cell>
          <cell r="AG143">
            <v>1</v>
          </cell>
          <cell r="AM143">
            <v>100</v>
          </cell>
          <cell r="AN143">
            <v>746800</v>
          </cell>
          <cell r="AO143">
            <v>59660</v>
          </cell>
          <cell r="AP143">
            <v>806460</v>
          </cell>
          <cell r="AR143">
            <v>106460</v>
          </cell>
          <cell r="AS143">
            <v>63876</v>
          </cell>
          <cell r="AT143">
            <v>63876</v>
          </cell>
        </row>
        <row r="144">
          <cell r="AE144">
            <v>2</v>
          </cell>
          <cell r="AF144">
            <v>150102</v>
          </cell>
          <cell r="AG144">
            <v>1</v>
          </cell>
          <cell r="AM144">
            <v>100</v>
          </cell>
          <cell r="AN144">
            <v>819820</v>
          </cell>
          <cell r="AO144">
            <v>6360</v>
          </cell>
          <cell r="AP144">
            <v>826180</v>
          </cell>
          <cell r="AR144">
            <v>126180</v>
          </cell>
          <cell r="AS144">
            <v>75708</v>
          </cell>
          <cell r="AT144">
            <v>75708</v>
          </cell>
        </row>
        <row r="145">
          <cell r="AE145">
            <v>2</v>
          </cell>
          <cell r="AF145">
            <v>150110</v>
          </cell>
          <cell r="AG145">
            <v>1</v>
          </cell>
          <cell r="AM145">
            <v>100</v>
          </cell>
          <cell r="AN145">
            <v>824210</v>
          </cell>
          <cell r="AO145">
            <v>65990</v>
          </cell>
          <cell r="AP145">
            <v>890200</v>
          </cell>
          <cell r="AR145">
            <v>190200</v>
          </cell>
          <cell r="AS145">
            <v>114120</v>
          </cell>
          <cell r="AT145">
            <v>114120</v>
          </cell>
        </row>
        <row r="146">
          <cell r="AE146">
            <v>2</v>
          </cell>
          <cell r="AF146">
            <v>150110</v>
          </cell>
          <cell r="AG146">
            <v>1</v>
          </cell>
          <cell r="AM146">
            <v>100</v>
          </cell>
          <cell r="AN146">
            <v>750000</v>
          </cell>
          <cell r="AO146">
            <v>71630</v>
          </cell>
          <cell r="AP146">
            <v>821630</v>
          </cell>
          <cell r="AR146">
            <v>121630</v>
          </cell>
          <cell r="AS146">
            <v>72978</v>
          </cell>
          <cell r="AT146">
            <v>72978</v>
          </cell>
        </row>
        <row r="147">
          <cell r="AE147">
            <v>2</v>
          </cell>
          <cell r="AF147">
            <v>150169</v>
          </cell>
          <cell r="AG147">
            <v>1</v>
          </cell>
          <cell r="AM147">
            <v>100</v>
          </cell>
          <cell r="AN147">
            <v>1377780</v>
          </cell>
          <cell r="AO147">
            <v>2170</v>
          </cell>
          <cell r="AP147">
            <v>1379950</v>
          </cell>
          <cell r="AR147">
            <v>679950</v>
          </cell>
          <cell r="AS147">
            <v>407970</v>
          </cell>
          <cell r="AT147">
            <v>407970</v>
          </cell>
        </row>
        <row r="148">
          <cell r="AE148">
            <v>2</v>
          </cell>
          <cell r="AF148">
            <v>150177</v>
          </cell>
          <cell r="AG148">
            <v>1</v>
          </cell>
          <cell r="AM148">
            <v>100</v>
          </cell>
          <cell r="AN148">
            <v>1942910</v>
          </cell>
          <cell r="AO148">
            <v>52530</v>
          </cell>
          <cell r="AP148">
            <v>1995440</v>
          </cell>
          <cell r="AR148">
            <v>1295440</v>
          </cell>
          <cell r="AS148">
            <v>777264</v>
          </cell>
          <cell r="AT148">
            <v>777264</v>
          </cell>
        </row>
        <row r="149">
          <cell r="AE149">
            <v>2</v>
          </cell>
          <cell r="AF149">
            <v>150193</v>
          </cell>
          <cell r="AG149">
            <v>1</v>
          </cell>
          <cell r="AM149">
            <v>100</v>
          </cell>
          <cell r="AN149">
            <v>747500</v>
          </cell>
          <cell r="AP149">
            <v>747500</v>
          </cell>
          <cell r="AR149">
            <v>47500</v>
          </cell>
          <cell r="AS149">
            <v>28500</v>
          </cell>
          <cell r="AT149">
            <v>28500</v>
          </cell>
        </row>
        <row r="150">
          <cell r="AE150">
            <v>2</v>
          </cell>
          <cell r="AF150">
            <v>150201</v>
          </cell>
          <cell r="AG150">
            <v>1</v>
          </cell>
          <cell r="AM150">
            <v>100</v>
          </cell>
          <cell r="AN150">
            <v>2211740</v>
          </cell>
          <cell r="AP150">
            <v>2211740</v>
          </cell>
          <cell r="AR150">
            <v>1511740</v>
          </cell>
          <cell r="AS150">
            <v>907044</v>
          </cell>
          <cell r="AT150">
            <v>907044</v>
          </cell>
        </row>
        <row r="151">
          <cell r="AE151">
            <v>2</v>
          </cell>
          <cell r="AF151">
            <v>150201</v>
          </cell>
          <cell r="AG151">
            <v>1</v>
          </cell>
          <cell r="AM151">
            <v>100</v>
          </cell>
          <cell r="AN151">
            <v>1575090</v>
          </cell>
          <cell r="AO151">
            <v>66580</v>
          </cell>
          <cell r="AP151">
            <v>1641670</v>
          </cell>
          <cell r="AR151">
            <v>941670</v>
          </cell>
          <cell r="AS151">
            <v>565002</v>
          </cell>
          <cell r="AT151">
            <v>565002</v>
          </cell>
        </row>
        <row r="152">
          <cell r="AE152">
            <v>2</v>
          </cell>
          <cell r="AF152">
            <v>150540</v>
          </cell>
          <cell r="AG152">
            <v>1</v>
          </cell>
          <cell r="AM152">
            <v>100</v>
          </cell>
          <cell r="AN152">
            <v>767130</v>
          </cell>
          <cell r="AO152">
            <v>63080</v>
          </cell>
          <cell r="AP152">
            <v>830210</v>
          </cell>
          <cell r="AR152">
            <v>130210</v>
          </cell>
          <cell r="AS152">
            <v>78126</v>
          </cell>
          <cell r="AT152">
            <v>78126</v>
          </cell>
        </row>
        <row r="153">
          <cell r="AE153">
            <v>2</v>
          </cell>
          <cell r="AF153">
            <v>150573</v>
          </cell>
          <cell r="AG153">
            <v>1</v>
          </cell>
          <cell r="AM153">
            <v>100</v>
          </cell>
          <cell r="AN153">
            <v>1025600</v>
          </cell>
          <cell r="AO153">
            <v>12720</v>
          </cell>
          <cell r="AP153">
            <v>1038320</v>
          </cell>
          <cell r="AR153">
            <v>338320</v>
          </cell>
          <cell r="AS153">
            <v>202992</v>
          </cell>
          <cell r="AT153">
            <v>202992</v>
          </cell>
        </row>
        <row r="154">
          <cell r="AE154">
            <v>2</v>
          </cell>
          <cell r="AF154">
            <v>150607</v>
          </cell>
          <cell r="AG154">
            <v>1</v>
          </cell>
          <cell r="AM154">
            <v>100</v>
          </cell>
          <cell r="AN154">
            <v>1311430</v>
          </cell>
          <cell r="AO154">
            <v>23370</v>
          </cell>
          <cell r="AP154">
            <v>1334800</v>
          </cell>
          <cell r="AR154">
            <v>634800</v>
          </cell>
          <cell r="AS154">
            <v>380880</v>
          </cell>
          <cell r="AT154">
            <v>380880</v>
          </cell>
        </row>
        <row r="155">
          <cell r="AE155">
            <v>2</v>
          </cell>
          <cell r="AF155">
            <v>150805</v>
          </cell>
          <cell r="AG155">
            <v>1</v>
          </cell>
          <cell r="AM155">
            <v>100</v>
          </cell>
          <cell r="AN155">
            <v>1623160</v>
          </cell>
          <cell r="AO155">
            <v>27560</v>
          </cell>
          <cell r="AP155">
            <v>1650720</v>
          </cell>
          <cell r="AR155">
            <v>950720</v>
          </cell>
          <cell r="AS155">
            <v>570432</v>
          </cell>
          <cell r="AT155">
            <v>570432</v>
          </cell>
        </row>
        <row r="156">
          <cell r="AE156">
            <v>2</v>
          </cell>
          <cell r="AF156">
            <v>150847</v>
          </cell>
          <cell r="AG156">
            <v>1</v>
          </cell>
          <cell r="AM156">
            <v>100</v>
          </cell>
          <cell r="AN156">
            <v>733200</v>
          </cell>
          <cell r="AO156">
            <v>53000</v>
          </cell>
          <cell r="AP156">
            <v>786200</v>
          </cell>
          <cell r="AR156">
            <v>86200</v>
          </cell>
          <cell r="AS156">
            <v>51720</v>
          </cell>
          <cell r="AT156">
            <v>51720</v>
          </cell>
        </row>
        <row r="157">
          <cell r="AE157">
            <v>2</v>
          </cell>
          <cell r="AF157">
            <v>150862</v>
          </cell>
          <cell r="AG157">
            <v>1</v>
          </cell>
          <cell r="AM157">
            <v>100</v>
          </cell>
          <cell r="AN157">
            <v>1081780</v>
          </cell>
          <cell r="AP157">
            <v>1081780</v>
          </cell>
          <cell r="AR157">
            <v>381780</v>
          </cell>
          <cell r="AS157">
            <v>229068</v>
          </cell>
          <cell r="AT157">
            <v>229068</v>
          </cell>
        </row>
        <row r="158">
          <cell r="AE158">
            <v>2</v>
          </cell>
          <cell r="AF158">
            <v>150920</v>
          </cell>
          <cell r="AG158">
            <v>1</v>
          </cell>
          <cell r="AM158">
            <v>100</v>
          </cell>
          <cell r="AN158">
            <v>901690</v>
          </cell>
          <cell r="AP158">
            <v>901690</v>
          </cell>
          <cell r="AR158">
            <v>201690</v>
          </cell>
          <cell r="AS158">
            <v>121014</v>
          </cell>
          <cell r="AT158">
            <v>121014</v>
          </cell>
        </row>
        <row r="159">
          <cell r="AE159">
            <v>2</v>
          </cell>
          <cell r="AF159">
            <v>150946</v>
          </cell>
          <cell r="AG159">
            <v>1</v>
          </cell>
          <cell r="AM159">
            <v>100</v>
          </cell>
          <cell r="AN159">
            <v>869310</v>
          </cell>
          <cell r="AO159">
            <v>42400</v>
          </cell>
          <cell r="AP159">
            <v>911710</v>
          </cell>
          <cell r="AR159">
            <v>211710</v>
          </cell>
          <cell r="AS159">
            <v>127026</v>
          </cell>
          <cell r="AT159">
            <v>127026</v>
          </cell>
        </row>
        <row r="160">
          <cell r="AE160">
            <v>2</v>
          </cell>
          <cell r="AF160">
            <v>150995</v>
          </cell>
          <cell r="AG160">
            <v>1</v>
          </cell>
          <cell r="AM160">
            <v>100</v>
          </cell>
          <cell r="AN160">
            <v>1426320</v>
          </cell>
          <cell r="AP160">
            <v>1426320</v>
          </cell>
          <cell r="AR160">
            <v>726320</v>
          </cell>
          <cell r="AS160">
            <v>435792</v>
          </cell>
          <cell r="AT160">
            <v>435792</v>
          </cell>
        </row>
        <row r="161">
          <cell r="AE161">
            <v>2</v>
          </cell>
          <cell r="AF161">
            <v>151001</v>
          </cell>
          <cell r="AG161">
            <v>1</v>
          </cell>
          <cell r="AM161">
            <v>100</v>
          </cell>
          <cell r="AN161">
            <v>776350</v>
          </cell>
          <cell r="AO161">
            <v>61480</v>
          </cell>
          <cell r="AP161">
            <v>837830</v>
          </cell>
          <cell r="AR161">
            <v>137830</v>
          </cell>
          <cell r="AS161">
            <v>82698</v>
          </cell>
          <cell r="AT161">
            <v>82698</v>
          </cell>
        </row>
        <row r="162">
          <cell r="AE162">
            <v>2</v>
          </cell>
          <cell r="AF162">
            <v>151043</v>
          </cell>
          <cell r="AG162">
            <v>1</v>
          </cell>
          <cell r="AM162">
            <v>100</v>
          </cell>
          <cell r="AN162">
            <v>859140</v>
          </cell>
          <cell r="AO162">
            <v>21300</v>
          </cell>
          <cell r="AP162">
            <v>880440</v>
          </cell>
          <cell r="AR162">
            <v>180440</v>
          </cell>
          <cell r="AS162">
            <v>108264</v>
          </cell>
          <cell r="AT162">
            <v>108264</v>
          </cell>
        </row>
        <row r="163">
          <cell r="AE163">
            <v>2</v>
          </cell>
          <cell r="AF163">
            <v>151092</v>
          </cell>
          <cell r="AG163">
            <v>1</v>
          </cell>
          <cell r="AM163">
            <v>100</v>
          </cell>
          <cell r="AN163">
            <v>1547660</v>
          </cell>
          <cell r="AO163">
            <v>39410</v>
          </cell>
          <cell r="AP163">
            <v>1587070</v>
          </cell>
          <cell r="AR163">
            <v>887070</v>
          </cell>
          <cell r="AS163">
            <v>532242</v>
          </cell>
          <cell r="AT163">
            <v>532242</v>
          </cell>
        </row>
        <row r="164">
          <cell r="AE164">
            <v>2</v>
          </cell>
          <cell r="AF164">
            <v>151159</v>
          </cell>
          <cell r="AG164">
            <v>1</v>
          </cell>
          <cell r="AM164">
            <v>100</v>
          </cell>
          <cell r="AN164">
            <v>1613920</v>
          </cell>
          <cell r="AO164">
            <v>61460</v>
          </cell>
          <cell r="AP164">
            <v>1675380</v>
          </cell>
          <cell r="AR164">
            <v>975380</v>
          </cell>
          <cell r="AS164">
            <v>585228</v>
          </cell>
          <cell r="AT164">
            <v>585228</v>
          </cell>
        </row>
        <row r="165">
          <cell r="AE165">
            <v>2</v>
          </cell>
          <cell r="AF165">
            <v>151167</v>
          </cell>
          <cell r="AG165">
            <v>1</v>
          </cell>
          <cell r="AM165">
            <v>100</v>
          </cell>
          <cell r="AN165">
            <v>1358890</v>
          </cell>
          <cell r="AO165">
            <v>51230</v>
          </cell>
          <cell r="AP165">
            <v>1410120</v>
          </cell>
          <cell r="AR165">
            <v>710120</v>
          </cell>
          <cell r="AS165">
            <v>426072</v>
          </cell>
          <cell r="AT165">
            <v>426072</v>
          </cell>
        </row>
        <row r="166">
          <cell r="AE166">
            <v>2</v>
          </cell>
          <cell r="AF166">
            <v>151167</v>
          </cell>
          <cell r="AG166">
            <v>1</v>
          </cell>
          <cell r="AM166">
            <v>100</v>
          </cell>
          <cell r="AN166">
            <v>1309190</v>
          </cell>
          <cell r="AO166">
            <v>49070</v>
          </cell>
          <cell r="AP166">
            <v>1358260</v>
          </cell>
          <cell r="AR166">
            <v>658260</v>
          </cell>
          <cell r="AS166">
            <v>394956</v>
          </cell>
          <cell r="AT166">
            <v>394956</v>
          </cell>
        </row>
        <row r="167">
          <cell r="AE167">
            <v>2</v>
          </cell>
          <cell r="AF167">
            <v>151183</v>
          </cell>
          <cell r="AG167">
            <v>1</v>
          </cell>
          <cell r="AM167">
            <v>100</v>
          </cell>
          <cell r="AN167">
            <v>916750</v>
          </cell>
          <cell r="AP167">
            <v>916750</v>
          </cell>
          <cell r="AR167">
            <v>216750</v>
          </cell>
          <cell r="AS167">
            <v>130050</v>
          </cell>
          <cell r="AT167">
            <v>130050</v>
          </cell>
        </row>
        <row r="168">
          <cell r="AE168">
            <v>2</v>
          </cell>
          <cell r="AF168">
            <v>151191</v>
          </cell>
          <cell r="AG168">
            <v>1</v>
          </cell>
          <cell r="AM168">
            <v>100</v>
          </cell>
          <cell r="AN168">
            <v>1447840</v>
          </cell>
          <cell r="AO168">
            <v>28460</v>
          </cell>
          <cell r="AP168">
            <v>1476300</v>
          </cell>
          <cell r="AR168">
            <v>776300</v>
          </cell>
          <cell r="AS168">
            <v>465780</v>
          </cell>
          <cell r="AT168">
            <v>465780</v>
          </cell>
        </row>
        <row r="169">
          <cell r="AE169">
            <v>2</v>
          </cell>
          <cell r="AF169">
            <v>151225</v>
          </cell>
          <cell r="AG169">
            <v>1</v>
          </cell>
          <cell r="AM169">
            <v>100</v>
          </cell>
          <cell r="AN169">
            <v>1270680</v>
          </cell>
          <cell r="AO169">
            <v>16790</v>
          </cell>
          <cell r="AP169">
            <v>1287470</v>
          </cell>
          <cell r="AR169">
            <v>587470</v>
          </cell>
          <cell r="AS169">
            <v>352482</v>
          </cell>
          <cell r="AT169">
            <v>352482</v>
          </cell>
        </row>
        <row r="170">
          <cell r="AE170">
            <v>2</v>
          </cell>
          <cell r="AF170">
            <v>151324</v>
          </cell>
          <cell r="AG170">
            <v>1</v>
          </cell>
          <cell r="AM170">
            <v>100</v>
          </cell>
          <cell r="AN170">
            <v>966230</v>
          </cell>
          <cell r="AO170">
            <v>29680</v>
          </cell>
          <cell r="AP170">
            <v>995910</v>
          </cell>
          <cell r="AR170">
            <v>295910</v>
          </cell>
          <cell r="AS170">
            <v>177546</v>
          </cell>
          <cell r="AT170">
            <v>177546</v>
          </cell>
        </row>
        <row r="171">
          <cell r="AE171">
            <v>2</v>
          </cell>
          <cell r="AF171">
            <v>151324</v>
          </cell>
          <cell r="AG171">
            <v>1</v>
          </cell>
          <cell r="AM171">
            <v>100</v>
          </cell>
          <cell r="AN171">
            <v>831550</v>
          </cell>
          <cell r="AO171">
            <v>24350</v>
          </cell>
          <cell r="AP171">
            <v>855900</v>
          </cell>
          <cell r="AR171">
            <v>155900</v>
          </cell>
          <cell r="AS171">
            <v>93540</v>
          </cell>
          <cell r="AT171">
            <v>93540</v>
          </cell>
        </row>
        <row r="172">
          <cell r="AE172">
            <v>2</v>
          </cell>
          <cell r="AF172">
            <v>151357</v>
          </cell>
          <cell r="AG172">
            <v>1</v>
          </cell>
          <cell r="AM172">
            <v>100</v>
          </cell>
          <cell r="AN172">
            <v>828540</v>
          </cell>
          <cell r="AO172">
            <v>41990</v>
          </cell>
          <cell r="AP172">
            <v>870530</v>
          </cell>
          <cell r="AR172">
            <v>170530</v>
          </cell>
          <cell r="AS172">
            <v>102318</v>
          </cell>
          <cell r="AT172">
            <v>102318</v>
          </cell>
        </row>
        <row r="173">
          <cell r="AE173">
            <v>2</v>
          </cell>
          <cell r="AF173">
            <v>151381</v>
          </cell>
          <cell r="AG173">
            <v>1</v>
          </cell>
          <cell r="AM173">
            <v>100</v>
          </cell>
          <cell r="AN173">
            <v>1223440</v>
          </cell>
          <cell r="AO173">
            <v>36350</v>
          </cell>
          <cell r="AP173">
            <v>1259790</v>
          </cell>
          <cell r="AR173">
            <v>559790</v>
          </cell>
          <cell r="AS173">
            <v>335874</v>
          </cell>
          <cell r="AT173">
            <v>335874</v>
          </cell>
        </row>
        <row r="174">
          <cell r="AE174">
            <v>3</v>
          </cell>
          <cell r="AF174">
            <v>150011</v>
          </cell>
          <cell r="AG174">
            <v>2</v>
          </cell>
          <cell r="AM174">
            <v>100</v>
          </cell>
          <cell r="AN174">
            <v>781090</v>
          </cell>
          <cell r="AO174">
            <v>46930</v>
          </cell>
          <cell r="AP174">
            <v>828020</v>
          </cell>
          <cell r="AR174">
            <v>128020</v>
          </cell>
          <cell r="AS174">
            <v>76812</v>
          </cell>
          <cell r="AT174">
            <v>76812</v>
          </cell>
        </row>
        <row r="175">
          <cell r="AE175">
            <v>3</v>
          </cell>
          <cell r="AF175">
            <v>150011</v>
          </cell>
          <cell r="AG175">
            <v>2</v>
          </cell>
          <cell r="AM175">
            <v>100</v>
          </cell>
          <cell r="AN175">
            <v>644860</v>
          </cell>
          <cell r="AO175">
            <v>56810</v>
          </cell>
          <cell r="AP175">
            <v>701670</v>
          </cell>
          <cell r="AR175">
            <v>1670</v>
          </cell>
          <cell r="AS175">
            <v>1002</v>
          </cell>
          <cell r="AT175">
            <v>1002</v>
          </cell>
        </row>
        <row r="176">
          <cell r="AE176">
            <v>3</v>
          </cell>
          <cell r="AF176">
            <v>150011</v>
          </cell>
          <cell r="AG176">
            <v>2</v>
          </cell>
          <cell r="AM176">
            <v>100</v>
          </cell>
          <cell r="AN176">
            <v>796620</v>
          </cell>
          <cell r="AO176">
            <v>63780</v>
          </cell>
          <cell r="AP176">
            <v>860400</v>
          </cell>
          <cell r="AR176">
            <v>160400</v>
          </cell>
          <cell r="AS176">
            <v>96240</v>
          </cell>
          <cell r="AT176">
            <v>96240</v>
          </cell>
        </row>
        <row r="177">
          <cell r="AE177">
            <v>3</v>
          </cell>
          <cell r="AF177">
            <v>150011</v>
          </cell>
          <cell r="AG177">
            <v>2</v>
          </cell>
          <cell r="AM177">
            <v>100</v>
          </cell>
          <cell r="AN177">
            <v>1180860</v>
          </cell>
          <cell r="AO177">
            <v>34720</v>
          </cell>
          <cell r="AP177">
            <v>1215580</v>
          </cell>
          <cell r="AR177">
            <v>515580</v>
          </cell>
          <cell r="AS177">
            <v>309348</v>
          </cell>
          <cell r="AT177">
            <v>309348</v>
          </cell>
        </row>
        <row r="178">
          <cell r="AE178">
            <v>3</v>
          </cell>
          <cell r="AF178">
            <v>150011</v>
          </cell>
          <cell r="AG178">
            <v>2</v>
          </cell>
          <cell r="AM178">
            <v>100</v>
          </cell>
          <cell r="AN178">
            <v>906490</v>
          </cell>
          <cell r="AO178">
            <v>73050</v>
          </cell>
          <cell r="AP178">
            <v>979540</v>
          </cell>
          <cell r="AR178">
            <v>279540</v>
          </cell>
          <cell r="AS178">
            <v>167724</v>
          </cell>
          <cell r="AT178">
            <v>167724</v>
          </cell>
        </row>
        <row r="179">
          <cell r="AE179">
            <v>3</v>
          </cell>
          <cell r="AF179">
            <v>150011</v>
          </cell>
          <cell r="AG179">
            <v>2</v>
          </cell>
          <cell r="AM179">
            <v>100</v>
          </cell>
          <cell r="AN179">
            <v>1218610</v>
          </cell>
          <cell r="AO179">
            <v>32100</v>
          </cell>
          <cell r="AP179">
            <v>1250710</v>
          </cell>
          <cell r="AR179">
            <v>550710</v>
          </cell>
          <cell r="AS179">
            <v>330426</v>
          </cell>
          <cell r="AT179">
            <v>330426</v>
          </cell>
        </row>
        <row r="180">
          <cell r="AE180">
            <v>3</v>
          </cell>
          <cell r="AF180">
            <v>150011</v>
          </cell>
          <cell r="AG180">
            <v>2</v>
          </cell>
          <cell r="AM180">
            <v>100</v>
          </cell>
          <cell r="AN180">
            <v>751320</v>
          </cell>
          <cell r="AO180">
            <v>19230</v>
          </cell>
          <cell r="AP180">
            <v>770550</v>
          </cell>
          <cell r="AR180">
            <v>70550</v>
          </cell>
          <cell r="AS180">
            <v>42330</v>
          </cell>
          <cell r="AT180">
            <v>42330</v>
          </cell>
        </row>
        <row r="181">
          <cell r="AE181">
            <v>3</v>
          </cell>
          <cell r="AF181">
            <v>150011</v>
          </cell>
          <cell r="AG181">
            <v>2</v>
          </cell>
          <cell r="AM181">
            <v>100</v>
          </cell>
          <cell r="AN181">
            <v>704450</v>
          </cell>
          <cell r="AO181">
            <v>23320</v>
          </cell>
          <cell r="AP181">
            <v>727770</v>
          </cell>
          <cell r="AR181">
            <v>27770</v>
          </cell>
          <cell r="AS181">
            <v>16662</v>
          </cell>
          <cell r="AT181">
            <v>16662</v>
          </cell>
        </row>
        <row r="182">
          <cell r="AE182">
            <v>3</v>
          </cell>
          <cell r="AF182">
            <v>150011</v>
          </cell>
          <cell r="AG182">
            <v>2</v>
          </cell>
          <cell r="AM182">
            <v>100</v>
          </cell>
          <cell r="AN182">
            <v>729700</v>
          </cell>
          <cell r="AO182">
            <v>64000</v>
          </cell>
          <cell r="AP182">
            <v>793700</v>
          </cell>
          <cell r="AR182">
            <v>93700</v>
          </cell>
          <cell r="AS182">
            <v>56220</v>
          </cell>
          <cell r="AT182">
            <v>56220</v>
          </cell>
        </row>
        <row r="183">
          <cell r="AE183">
            <v>3</v>
          </cell>
          <cell r="AF183">
            <v>150011</v>
          </cell>
          <cell r="AG183">
            <v>2</v>
          </cell>
          <cell r="AM183">
            <v>100</v>
          </cell>
          <cell r="AN183">
            <v>703050</v>
          </cell>
          <cell r="AO183">
            <v>76570</v>
          </cell>
          <cell r="AP183">
            <v>779620</v>
          </cell>
          <cell r="AR183">
            <v>79620</v>
          </cell>
          <cell r="AS183">
            <v>47772</v>
          </cell>
          <cell r="AT183">
            <v>47772</v>
          </cell>
        </row>
        <row r="184">
          <cell r="AE184">
            <v>3</v>
          </cell>
          <cell r="AF184">
            <v>150011</v>
          </cell>
          <cell r="AG184">
            <v>2</v>
          </cell>
          <cell r="AM184">
            <v>100</v>
          </cell>
          <cell r="AN184">
            <v>751320</v>
          </cell>
          <cell r="AO184">
            <v>22680</v>
          </cell>
          <cell r="AP184">
            <v>774000</v>
          </cell>
          <cell r="AR184">
            <v>74000</v>
          </cell>
          <cell r="AS184">
            <v>44400</v>
          </cell>
          <cell r="AT184">
            <v>44400</v>
          </cell>
        </row>
        <row r="185">
          <cell r="AE185">
            <v>3</v>
          </cell>
          <cell r="AF185">
            <v>150011</v>
          </cell>
          <cell r="AG185">
            <v>2</v>
          </cell>
          <cell r="AM185">
            <v>100</v>
          </cell>
          <cell r="AN185">
            <v>1115500</v>
          </cell>
          <cell r="AO185">
            <v>42290</v>
          </cell>
          <cell r="AP185">
            <v>1157790</v>
          </cell>
          <cell r="AR185">
            <v>457790</v>
          </cell>
          <cell r="AS185">
            <v>274674</v>
          </cell>
          <cell r="AT185">
            <v>274674</v>
          </cell>
        </row>
        <row r="186">
          <cell r="AE186">
            <v>3</v>
          </cell>
          <cell r="AF186">
            <v>150011</v>
          </cell>
          <cell r="AG186">
            <v>2</v>
          </cell>
          <cell r="AM186">
            <v>100</v>
          </cell>
          <cell r="AN186">
            <v>1050540</v>
          </cell>
          <cell r="AO186">
            <v>55420</v>
          </cell>
          <cell r="AP186">
            <v>1105960</v>
          </cell>
          <cell r="AR186">
            <v>405960</v>
          </cell>
          <cell r="AS186">
            <v>243576</v>
          </cell>
          <cell r="AT186">
            <v>243576</v>
          </cell>
        </row>
        <row r="187">
          <cell r="AE187">
            <v>3</v>
          </cell>
          <cell r="AF187">
            <v>150011</v>
          </cell>
          <cell r="AG187">
            <v>2</v>
          </cell>
          <cell r="AM187">
            <v>100</v>
          </cell>
          <cell r="AN187">
            <v>3756370</v>
          </cell>
          <cell r="AO187">
            <v>35180</v>
          </cell>
          <cell r="AP187">
            <v>3791550</v>
          </cell>
          <cell r="AR187">
            <v>3091550</v>
          </cell>
          <cell r="AS187">
            <v>1854930</v>
          </cell>
          <cell r="AT187">
            <v>1854930</v>
          </cell>
        </row>
        <row r="188">
          <cell r="AE188">
            <v>3</v>
          </cell>
          <cell r="AF188">
            <v>150011</v>
          </cell>
          <cell r="AG188">
            <v>2</v>
          </cell>
          <cell r="AM188">
            <v>100</v>
          </cell>
          <cell r="AN188">
            <v>704570</v>
          </cell>
          <cell r="AO188">
            <v>68120</v>
          </cell>
          <cell r="AP188">
            <v>772690</v>
          </cell>
          <cell r="AR188">
            <v>72690</v>
          </cell>
          <cell r="AS188">
            <v>43614</v>
          </cell>
          <cell r="AT188">
            <v>43614</v>
          </cell>
        </row>
        <row r="189">
          <cell r="AE189">
            <v>3</v>
          </cell>
          <cell r="AF189">
            <v>150011</v>
          </cell>
          <cell r="AG189">
            <v>2</v>
          </cell>
          <cell r="AM189">
            <v>100</v>
          </cell>
          <cell r="AN189">
            <v>3104830</v>
          </cell>
          <cell r="AO189">
            <v>69160</v>
          </cell>
          <cell r="AP189">
            <v>3173990</v>
          </cell>
          <cell r="AR189">
            <v>2473990</v>
          </cell>
          <cell r="AS189">
            <v>1484394</v>
          </cell>
          <cell r="AT189">
            <v>1484394</v>
          </cell>
        </row>
        <row r="190">
          <cell r="AE190">
            <v>3</v>
          </cell>
          <cell r="AF190">
            <v>150029</v>
          </cell>
          <cell r="AG190">
            <v>2</v>
          </cell>
          <cell r="AM190">
            <v>100</v>
          </cell>
          <cell r="AN190">
            <v>1262140</v>
          </cell>
          <cell r="AO190">
            <v>17760</v>
          </cell>
          <cell r="AP190">
            <v>1279900</v>
          </cell>
          <cell r="AR190">
            <v>579900</v>
          </cell>
          <cell r="AS190">
            <v>347940</v>
          </cell>
          <cell r="AT190">
            <v>347940</v>
          </cell>
        </row>
        <row r="191">
          <cell r="AE191">
            <v>3</v>
          </cell>
          <cell r="AF191">
            <v>150029</v>
          </cell>
          <cell r="AG191">
            <v>2</v>
          </cell>
          <cell r="AM191">
            <v>100</v>
          </cell>
          <cell r="AN191">
            <v>1909930</v>
          </cell>
          <cell r="AO191">
            <v>55440</v>
          </cell>
          <cell r="AP191">
            <v>1965370</v>
          </cell>
          <cell r="AR191">
            <v>1265370</v>
          </cell>
          <cell r="AS191">
            <v>759222</v>
          </cell>
          <cell r="AT191">
            <v>759222</v>
          </cell>
        </row>
        <row r="192">
          <cell r="AE192">
            <v>3</v>
          </cell>
          <cell r="AF192">
            <v>150029</v>
          </cell>
          <cell r="AG192">
            <v>2</v>
          </cell>
          <cell r="AM192">
            <v>100</v>
          </cell>
          <cell r="AN192">
            <v>1109510</v>
          </cell>
          <cell r="AO192">
            <v>39670</v>
          </cell>
          <cell r="AP192">
            <v>1149180</v>
          </cell>
          <cell r="AR192">
            <v>449180</v>
          </cell>
          <cell r="AS192">
            <v>269508</v>
          </cell>
          <cell r="AT192">
            <v>269508</v>
          </cell>
        </row>
        <row r="193">
          <cell r="AE193">
            <v>3</v>
          </cell>
          <cell r="AF193">
            <v>150029</v>
          </cell>
          <cell r="AG193">
            <v>2</v>
          </cell>
          <cell r="AM193">
            <v>100</v>
          </cell>
          <cell r="AN193">
            <v>742050</v>
          </cell>
          <cell r="AO193">
            <v>22680</v>
          </cell>
          <cell r="AP193">
            <v>764730</v>
          </cell>
          <cell r="AR193">
            <v>64730</v>
          </cell>
          <cell r="AS193">
            <v>38838</v>
          </cell>
          <cell r="AT193">
            <v>38838</v>
          </cell>
        </row>
        <row r="194">
          <cell r="AE194">
            <v>3</v>
          </cell>
          <cell r="AF194">
            <v>150037</v>
          </cell>
          <cell r="AG194">
            <v>2</v>
          </cell>
          <cell r="AM194">
            <v>100</v>
          </cell>
          <cell r="AN194">
            <v>969250</v>
          </cell>
          <cell r="AO194">
            <v>61410</v>
          </cell>
          <cell r="AP194">
            <v>1030660</v>
          </cell>
          <cell r="AR194">
            <v>330660</v>
          </cell>
          <cell r="AS194">
            <v>198396</v>
          </cell>
          <cell r="AT194">
            <v>198396</v>
          </cell>
        </row>
        <row r="195">
          <cell r="AE195">
            <v>3</v>
          </cell>
          <cell r="AF195">
            <v>150037</v>
          </cell>
          <cell r="AG195">
            <v>2</v>
          </cell>
          <cell r="AM195">
            <v>100</v>
          </cell>
          <cell r="AN195">
            <v>1127510</v>
          </cell>
          <cell r="AO195">
            <v>22330</v>
          </cell>
          <cell r="AP195">
            <v>1149840</v>
          </cell>
          <cell r="AR195">
            <v>449840</v>
          </cell>
          <cell r="AS195">
            <v>269904</v>
          </cell>
          <cell r="AT195">
            <v>269904</v>
          </cell>
        </row>
        <row r="196">
          <cell r="AE196">
            <v>3</v>
          </cell>
          <cell r="AF196">
            <v>150037</v>
          </cell>
          <cell r="AG196">
            <v>2</v>
          </cell>
          <cell r="AM196">
            <v>100</v>
          </cell>
          <cell r="AN196">
            <v>1055670</v>
          </cell>
          <cell r="AO196">
            <v>36890</v>
          </cell>
          <cell r="AP196">
            <v>1092560</v>
          </cell>
          <cell r="AR196">
            <v>392560</v>
          </cell>
          <cell r="AS196">
            <v>235536</v>
          </cell>
          <cell r="AT196">
            <v>235536</v>
          </cell>
        </row>
        <row r="197">
          <cell r="AE197">
            <v>3</v>
          </cell>
          <cell r="AF197">
            <v>150037</v>
          </cell>
          <cell r="AG197">
            <v>2</v>
          </cell>
          <cell r="AM197">
            <v>100</v>
          </cell>
          <cell r="AN197">
            <v>2057090</v>
          </cell>
          <cell r="AO197">
            <v>45570</v>
          </cell>
          <cell r="AP197">
            <v>2102660</v>
          </cell>
          <cell r="AR197">
            <v>1402660</v>
          </cell>
          <cell r="AS197">
            <v>841596</v>
          </cell>
          <cell r="AT197">
            <v>841596</v>
          </cell>
        </row>
        <row r="198">
          <cell r="AE198">
            <v>3</v>
          </cell>
          <cell r="AF198">
            <v>150045</v>
          </cell>
          <cell r="AG198">
            <v>2</v>
          </cell>
          <cell r="AM198">
            <v>100</v>
          </cell>
          <cell r="AN198">
            <v>1078910</v>
          </cell>
          <cell r="AO198">
            <v>65720</v>
          </cell>
          <cell r="AP198">
            <v>1144630</v>
          </cell>
          <cell r="AR198">
            <v>444630</v>
          </cell>
          <cell r="AS198">
            <v>266778</v>
          </cell>
          <cell r="AT198">
            <v>266778</v>
          </cell>
        </row>
        <row r="199">
          <cell r="AE199">
            <v>3</v>
          </cell>
          <cell r="AF199">
            <v>150045</v>
          </cell>
          <cell r="AG199">
            <v>2</v>
          </cell>
          <cell r="AM199">
            <v>100</v>
          </cell>
          <cell r="AN199">
            <v>701120</v>
          </cell>
          <cell r="AO199">
            <v>37090</v>
          </cell>
          <cell r="AP199">
            <v>738210</v>
          </cell>
          <cell r="AR199">
            <v>38210</v>
          </cell>
          <cell r="AS199">
            <v>22926</v>
          </cell>
          <cell r="AT199">
            <v>22926</v>
          </cell>
        </row>
        <row r="200">
          <cell r="AE200">
            <v>3</v>
          </cell>
          <cell r="AF200">
            <v>150052</v>
          </cell>
          <cell r="AG200">
            <v>2</v>
          </cell>
          <cell r="AM200">
            <v>100</v>
          </cell>
          <cell r="AN200">
            <v>697840</v>
          </cell>
          <cell r="AO200">
            <v>75600</v>
          </cell>
          <cell r="AP200">
            <v>773440</v>
          </cell>
          <cell r="AR200">
            <v>73440</v>
          </cell>
          <cell r="AS200">
            <v>44064</v>
          </cell>
          <cell r="AT200">
            <v>44064</v>
          </cell>
        </row>
        <row r="201">
          <cell r="AE201">
            <v>3</v>
          </cell>
          <cell r="AF201">
            <v>150060</v>
          </cell>
          <cell r="AG201">
            <v>2</v>
          </cell>
          <cell r="AM201">
            <v>100</v>
          </cell>
          <cell r="AN201">
            <v>1646760</v>
          </cell>
          <cell r="AO201">
            <v>29640</v>
          </cell>
          <cell r="AP201">
            <v>1676400</v>
          </cell>
          <cell r="AR201">
            <v>976400</v>
          </cell>
          <cell r="AS201">
            <v>585840</v>
          </cell>
          <cell r="AT201">
            <v>585840</v>
          </cell>
        </row>
        <row r="202">
          <cell r="AE202">
            <v>3</v>
          </cell>
          <cell r="AF202">
            <v>150060</v>
          </cell>
          <cell r="AG202">
            <v>2</v>
          </cell>
          <cell r="AM202">
            <v>100</v>
          </cell>
          <cell r="AN202">
            <v>1167010</v>
          </cell>
          <cell r="AO202">
            <v>46790</v>
          </cell>
          <cell r="AP202">
            <v>1213800</v>
          </cell>
          <cell r="AR202">
            <v>513800</v>
          </cell>
          <cell r="AS202">
            <v>308280</v>
          </cell>
          <cell r="AT202">
            <v>308280</v>
          </cell>
        </row>
        <row r="203">
          <cell r="AE203">
            <v>3</v>
          </cell>
          <cell r="AF203">
            <v>150086</v>
          </cell>
          <cell r="AG203">
            <v>2</v>
          </cell>
          <cell r="AM203">
            <v>100</v>
          </cell>
          <cell r="AN203">
            <v>743540</v>
          </cell>
          <cell r="AO203">
            <v>76570</v>
          </cell>
          <cell r="AP203">
            <v>820110</v>
          </cell>
          <cell r="AR203">
            <v>120110</v>
          </cell>
          <cell r="AS203">
            <v>72066</v>
          </cell>
          <cell r="AT203">
            <v>72066</v>
          </cell>
        </row>
        <row r="204">
          <cell r="AE204">
            <v>3</v>
          </cell>
          <cell r="AF204">
            <v>150086</v>
          </cell>
          <cell r="AG204">
            <v>2</v>
          </cell>
          <cell r="AM204">
            <v>100</v>
          </cell>
          <cell r="AN204">
            <v>1313630</v>
          </cell>
          <cell r="AO204">
            <v>62160</v>
          </cell>
          <cell r="AP204">
            <v>1375790</v>
          </cell>
          <cell r="AR204">
            <v>675790</v>
          </cell>
          <cell r="AS204">
            <v>405474</v>
          </cell>
          <cell r="AT204">
            <v>405474</v>
          </cell>
        </row>
        <row r="205">
          <cell r="AE205">
            <v>3</v>
          </cell>
          <cell r="AF205">
            <v>150086</v>
          </cell>
          <cell r="AG205">
            <v>2</v>
          </cell>
          <cell r="AM205">
            <v>100</v>
          </cell>
          <cell r="AN205">
            <v>674430</v>
          </cell>
          <cell r="AO205">
            <v>57690</v>
          </cell>
          <cell r="AP205">
            <v>732120</v>
          </cell>
          <cell r="AR205">
            <v>32120</v>
          </cell>
          <cell r="AS205">
            <v>19272</v>
          </cell>
          <cell r="AT205">
            <v>19272</v>
          </cell>
        </row>
        <row r="206">
          <cell r="AE206">
            <v>3</v>
          </cell>
          <cell r="AF206">
            <v>150094</v>
          </cell>
          <cell r="AG206">
            <v>2</v>
          </cell>
          <cell r="AM206">
            <v>100</v>
          </cell>
          <cell r="AN206">
            <v>721700</v>
          </cell>
          <cell r="AO206">
            <v>76570</v>
          </cell>
          <cell r="AP206">
            <v>798270</v>
          </cell>
          <cell r="AR206">
            <v>98270</v>
          </cell>
          <cell r="AS206">
            <v>58962</v>
          </cell>
          <cell r="AT206">
            <v>58962</v>
          </cell>
        </row>
        <row r="207">
          <cell r="AE207">
            <v>3</v>
          </cell>
          <cell r="AF207">
            <v>150094</v>
          </cell>
          <cell r="AG207">
            <v>2</v>
          </cell>
          <cell r="AM207">
            <v>100</v>
          </cell>
          <cell r="AN207">
            <v>912690</v>
          </cell>
          <cell r="AO207">
            <v>28210</v>
          </cell>
          <cell r="AP207">
            <v>940900</v>
          </cell>
          <cell r="AR207">
            <v>240900</v>
          </cell>
          <cell r="AS207">
            <v>144540</v>
          </cell>
          <cell r="AT207">
            <v>144540</v>
          </cell>
        </row>
        <row r="208">
          <cell r="AE208">
            <v>3</v>
          </cell>
          <cell r="AF208">
            <v>150102</v>
          </cell>
          <cell r="AG208">
            <v>2</v>
          </cell>
          <cell r="AM208">
            <v>100</v>
          </cell>
          <cell r="AN208">
            <v>1916510</v>
          </cell>
          <cell r="AO208">
            <v>9880</v>
          </cell>
          <cell r="AP208">
            <v>1926390</v>
          </cell>
          <cell r="AR208">
            <v>1226390</v>
          </cell>
          <cell r="AS208">
            <v>735834</v>
          </cell>
          <cell r="AT208">
            <v>735834</v>
          </cell>
        </row>
        <row r="209">
          <cell r="AE209">
            <v>3</v>
          </cell>
          <cell r="AF209">
            <v>150102</v>
          </cell>
          <cell r="AG209">
            <v>2</v>
          </cell>
          <cell r="AM209">
            <v>100</v>
          </cell>
          <cell r="AN209">
            <v>760430</v>
          </cell>
          <cell r="AO209">
            <v>19230</v>
          </cell>
          <cell r="AP209">
            <v>779660</v>
          </cell>
          <cell r="AR209">
            <v>79660</v>
          </cell>
          <cell r="AS209">
            <v>47796</v>
          </cell>
          <cell r="AT209">
            <v>47796</v>
          </cell>
        </row>
        <row r="210">
          <cell r="AE210">
            <v>3</v>
          </cell>
          <cell r="AF210">
            <v>150144</v>
          </cell>
          <cell r="AG210">
            <v>2</v>
          </cell>
          <cell r="AM210">
            <v>100</v>
          </cell>
          <cell r="AN210">
            <v>639720</v>
          </cell>
          <cell r="AO210">
            <v>65720</v>
          </cell>
          <cell r="AP210">
            <v>705440</v>
          </cell>
          <cell r="AR210">
            <v>5440</v>
          </cell>
          <cell r="AS210">
            <v>3264</v>
          </cell>
          <cell r="AT210">
            <v>3264</v>
          </cell>
        </row>
        <row r="211">
          <cell r="AE211">
            <v>3</v>
          </cell>
          <cell r="AF211">
            <v>150151</v>
          </cell>
          <cell r="AG211">
            <v>2</v>
          </cell>
          <cell r="AM211">
            <v>100</v>
          </cell>
          <cell r="AN211">
            <v>779300</v>
          </cell>
          <cell r="AO211">
            <v>58690</v>
          </cell>
          <cell r="AP211">
            <v>837990</v>
          </cell>
          <cell r="AR211">
            <v>137990</v>
          </cell>
          <cell r="AS211">
            <v>82794</v>
          </cell>
          <cell r="AT211">
            <v>82794</v>
          </cell>
        </row>
        <row r="212">
          <cell r="AE212">
            <v>3</v>
          </cell>
          <cell r="AF212">
            <v>150169</v>
          </cell>
          <cell r="AG212">
            <v>2</v>
          </cell>
          <cell r="AM212">
            <v>100</v>
          </cell>
          <cell r="AN212">
            <v>1970040</v>
          </cell>
          <cell r="AP212">
            <v>1970040</v>
          </cell>
          <cell r="AR212">
            <v>1270040</v>
          </cell>
          <cell r="AS212">
            <v>762024</v>
          </cell>
          <cell r="AT212">
            <v>762024</v>
          </cell>
        </row>
        <row r="213">
          <cell r="AE213">
            <v>3</v>
          </cell>
          <cell r="AF213">
            <v>150169</v>
          </cell>
          <cell r="AG213">
            <v>2</v>
          </cell>
          <cell r="AM213">
            <v>100</v>
          </cell>
          <cell r="AN213">
            <v>1665110</v>
          </cell>
          <cell r="AO213">
            <v>57310</v>
          </cell>
          <cell r="AP213">
            <v>1722420</v>
          </cell>
          <cell r="AR213">
            <v>1022420</v>
          </cell>
          <cell r="AS213">
            <v>613452</v>
          </cell>
          <cell r="AT213">
            <v>613452</v>
          </cell>
        </row>
        <row r="214">
          <cell r="AE214">
            <v>3</v>
          </cell>
          <cell r="AF214">
            <v>150177</v>
          </cell>
          <cell r="AG214">
            <v>2</v>
          </cell>
          <cell r="AM214">
            <v>100</v>
          </cell>
          <cell r="AN214">
            <v>691270</v>
          </cell>
          <cell r="AO214">
            <v>52530</v>
          </cell>
          <cell r="AP214">
            <v>743800</v>
          </cell>
          <cell r="AR214">
            <v>43800</v>
          </cell>
          <cell r="AS214">
            <v>26280</v>
          </cell>
          <cell r="AT214">
            <v>26280</v>
          </cell>
        </row>
        <row r="215">
          <cell r="AE215">
            <v>3</v>
          </cell>
          <cell r="AF215">
            <v>150177</v>
          </cell>
          <cell r="AG215">
            <v>2</v>
          </cell>
          <cell r="AM215">
            <v>100</v>
          </cell>
          <cell r="AN215">
            <v>703040</v>
          </cell>
          <cell r="AO215">
            <v>41280</v>
          </cell>
          <cell r="AP215">
            <v>744320</v>
          </cell>
          <cell r="AR215">
            <v>44320</v>
          </cell>
          <cell r="AS215">
            <v>26592</v>
          </cell>
          <cell r="AT215">
            <v>26592</v>
          </cell>
        </row>
        <row r="216">
          <cell r="AE216">
            <v>3</v>
          </cell>
          <cell r="AF216">
            <v>150177</v>
          </cell>
          <cell r="AG216">
            <v>2</v>
          </cell>
          <cell r="AM216">
            <v>100</v>
          </cell>
          <cell r="AN216">
            <v>781210</v>
          </cell>
          <cell r="AO216">
            <v>25540</v>
          </cell>
          <cell r="AP216">
            <v>806750</v>
          </cell>
          <cell r="AR216">
            <v>106750</v>
          </cell>
          <cell r="AS216">
            <v>64050</v>
          </cell>
          <cell r="AT216">
            <v>64050</v>
          </cell>
        </row>
        <row r="217">
          <cell r="AE217">
            <v>3</v>
          </cell>
          <cell r="AF217">
            <v>150193</v>
          </cell>
          <cell r="AG217">
            <v>2</v>
          </cell>
          <cell r="AM217">
            <v>100</v>
          </cell>
          <cell r="AN217">
            <v>741390</v>
          </cell>
          <cell r="AP217">
            <v>741390</v>
          </cell>
          <cell r="AR217">
            <v>41390</v>
          </cell>
          <cell r="AS217">
            <v>24834</v>
          </cell>
          <cell r="AT217">
            <v>24834</v>
          </cell>
        </row>
        <row r="218">
          <cell r="AE218">
            <v>3</v>
          </cell>
          <cell r="AF218">
            <v>150193</v>
          </cell>
          <cell r="AG218">
            <v>2</v>
          </cell>
          <cell r="AM218">
            <v>100</v>
          </cell>
          <cell r="AN218">
            <v>1410770</v>
          </cell>
          <cell r="AO218">
            <v>27170</v>
          </cell>
          <cell r="AP218">
            <v>1437940</v>
          </cell>
          <cell r="AR218">
            <v>737940</v>
          </cell>
          <cell r="AS218">
            <v>442764</v>
          </cell>
          <cell r="AT218">
            <v>442764</v>
          </cell>
        </row>
        <row r="219">
          <cell r="AE219">
            <v>3</v>
          </cell>
          <cell r="AF219">
            <v>150201</v>
          </cell>
          <cell r="AG219">
            <v>2</v>
          </cell>
          <cell r="AM219">
            <v>100</v>
          </cell>
          <cell r="AN219">
            <v>1598390</v>
          </cell>
          <cell r="AO219">
            <v>32550</v>
          </cell>
          <cell r="AP219">
            <v>1630940</v>
          </cell>
          <cell r="AR219">
            <v>930940</v>
          </cell>
          <cell r="AS219">
            <v>558564</v>
          </cell>
          <cell r="AT219">
            <v>558564</v>
          </cell>
        </row>
        <row r="220">
          <cell r="AE220">
            <v>3</v>
          </cell>
          <cell r="AF220">
            <v>150201</v>
          </cell>
          <cell r="AG220">
            <v>2</v>
          </cell>
          <cell r="AM220">
            <v>100</v>
          </cell>
          <cell r="AN220">
            <v>644830</v>
          </cell>
          <cell r="AO220">
            <v>68460</v>
          </cell>
          <cell r="AP220">
            <v>713290</v>
          </cell>
          <cell r="AR220">
            <v>13290</v>
          </cell>
          <cell r="AS220">
            <v>7974</v>
          </cell>
          <cell r="AT220">
            <v>7974</v>
          </cell>
        </row>
        <row r="221">
          <cell r="AE221">
            <v>3</v>
          </cell>
          <cell r="AF221">
            <v>150201</v>
          </cell>
          <cell r="AG221">
            <v>2</v>
          </cell>
          <cell r="AM221">
            <v>100</v>
          </cell>
          <cell r="AN221">
            <v>1111300</v>
          </cell>
          <cell r="AO221">
            <v>77370</v>
          </cell>
          <cell r="AP221">
            <v>1188670</v>
          </cell>
          <cell r="AR221">
            <v>488670</v>
          </cell>
          <cell r="AS221">
            <v>293202</v>
          </cell>
          <cell r="AT221">
            <v>293202</v>
          </cell>
        </row>
        <row r="222">
          <cell r="AE222">
            <v>3</v>
          </cell>
          <cell r="AF222">
            <v>150227</v>
          </cell>
          <cell r="AG222">
            <v>2</v>
          </cell>
          <cell r="AM222">
            <v>100</v>
          </cell>
          <cell r="AN222">
            <v>1369330</v>
          </cell>
          <cell r="AO222">
            <v>19760</v>
          </cell>
          <cell r="AP222">
            <v>1389090</v>
          </cell>
          <cell r="AR222">
            <v>689090</v>
          </cell>
          <cell r="AS222">
            <v>413454</v>
          </cell>
          <cell r="AT222">
            <v>413454</v>
          </cell>
        </row>
        <row r="223">
          <cell r="AE223">
            <v>3</v>
          </cell>
          <cell r="AF223">
            <v>150227</v>
          </cell>
          <cell r="AG223">
            <v>2</v>
          </cell>
          <cell r="AM223">
            <v>100</v>
          </cell>
          <cell r="AN223">
            <v>1523820</v>
          </cell>
          <cell r="AO223">
            <v>48760</v>
          </cell>
          <cell r="AP223">
            <v>1572580</v>
          </cell>
          <cell r="AR223">
            <v>872580</v>
          </cell>
          <cell r="AS223">
            <v>523548</v>
          </cell>
          <cell r="AT223">
            <v>523548</v>
          </cell>
        </row>
        <row r="224">
          <cell r="AE224">
            <v>3</v>
          </cell>
          <cell r="AF224">
            <v>150532</v>
          </cell>
          <cell r="AG224">
            <v>2</v>
          </cell>
          <cell r="AM224">
            <v>100</v>
          </cell>
          <cell r="AN224">
            <v>1160090</v>
          </cell>
          <cell r="AO224">
            <v>8680</v>
          </cell>
          <cell r="AP224">
            <v>1168770</v>
          </cell>
          <cell r="AR224">
            <v>468770</v>
          </cell>
          <cell r="AS224">
            <v>281262</v>
          </cell>
          <cell r="AT224">
            <v>281262</v>
          </cell>
        </row>
        <row r="225">
          <cell r="AE225">
            <v>3</v>
          </cell>
          <cell r="AF225">
            <v>150573</v>
          </cell>
          <cell r="AG225">
            <v>2</v>
          </cell>
          <cell r="AM225">
            <v>100</v>
          </cell>
          <cell r="AN225">
            <v>686390</v>
          </cell>
          <cell r="AO225">
            <v>23320</v>
          </cell>
          <cell r="AP225">
            <v>709710</v>
          </cell>
          <cell r="AR225">
            <v>9710</v>
          </cell>
          <cell r="AS225">
            <v>5826</v>
          </cell>
          <cell r="AT225">
            <v>5826</v>
          </cell>
        </row>
        <row r="226">
          <cell r="AE226">
            <v>3</v>
          </cell>
          <cell r="AF226">
            <v>150631</v>
          </cell>
          <cell r="AG226">
            <v>2</v>
          </cell>
          <cell r="AM226">
            <v>100</v>
          </cell>
          <cell r="AN226">
            <v>1512150</v>
          </cell>
          <cell r="AO226">
            <v>10600</v>
          </cell>
          <cell r="AP226">
            <v>1522750</v>
          </cell>
          <cell r="AR226">
            <v>822750</v>
          </cell>
          <cell r="AS226">
            <v>493650</v>
          </cell>
          <cell r="AT226">
            <v>493650</v>
          </cell>
        </row>
        <row r="227">
          <cell r="AE227">
            <v>3</v>
          </cell>
          <cell r="AF227">
            <v>150805</v>
          </cell>
          <cell r="AG227">
            <v>2</v>
          </cell>
          <cell r="AM227">
            <v>100</v>
          </cell>
          <cell r="AN227">
            <v>948780</v>
          </cell>
          <cell r="AO227">
            <v>45520</v>
          </cell>
          <cell r="AP227">
            <v>994300</v>
          </cell>
          <cell r="AR227">
            <v>294300</v>
          </cell>
          <cell r="AS227">
            <v>176580</v>
          </cell>
          <cell r="AT227">
            <v>176580</v>
          </cell>
        </row>
        <row r="228">
          <cell r="AE228">
            <v>3</v>
          </cell>
          <cell r="AF228">
            <v>150805</v>
          </cell>
          <cell r="AG228">
            <v>2</v>
          </cell>
          <cell r="AM228">
            <v>100</v>
          </cell>
          <cell r="AN228">
            <v>767580</v>
          </cell>
          <cell r="AO228">
            <v>34020</v>
          </cell>
          <cell r="AP228">
            <v>801600</v>
          </cell>
          <cell r="AR228">
            <v>101600</v>
          </cell>
          <cell r="AS228">
            <v>60960</v>
          </cell>
          <cell r="AT228">
            <v>60960</v>
          </cell>
        </row>
        <row r="229">
          <cell r="AE229">
            <v>3</v>
          </cell>
          <cell r="AF229">
            <v>150847</v>
          </cell>
          <cell r="AG229">
            <v>2</v>
          </cell>
          <cell r="AM229">
            <v>100</v>
          </cell>
          <cell r="AN229">
            <v>722080</v>
          </cell>
          <cell r="AO229">
            <v>57240</v>
          </cell>
          <cell r="AP229">
            <v>779320</v>
          </cell>
          <cell r="AR229">
            <v>79320</v>
          </cell>
          <cell r="AS229">
            <v>47592</v>
          </cell>
          <cell r="AT229">
            <v>47592</v>
          </cell>
        </row>
        <row r="230">
          <cell r="AE230">
            <v>3</v>
          </cell>
          <cell r="AF230">
            <v>150870</v>
          </cell>
          <cell r="AG230">
            <v>2</v>
          </cell>
          <cell r="AM230">
            <v>100</v>
          </cell>
          <cell r="AN230">
            <v>1384190</v>
          </cell>
          <cell r="AO230">
            <v>21200</v>
          </cell>
          <cell r="AP230">
            <v>1405390</v>
          </cell>
          <cell r="AR230">
            <v>705390</v>
          </cell>
          <cell r="AS230">
            <v>423234</v>
          </cell>
          <cell r="AT230">
            <v>423234</v>
          </cell>
        </row>
        <row r="231">
          <cell r="AE231">
            <v>3</v>
          </cell>
          <cell r="AF231">
            <v>150920</v>
          </cell>
          <cell r="AG231">
            <v>2</v>
          </cell>
          <cell r="AM231">
            <v>100</v>
          </cell>
          <cell r="AN231">
            <v>1249220</v>
          </cell>
          <cell r="AO231">
            <v>56810</v>
          </cell>
          <cell r="AP231">
            <v>1306030</v>
          </cell>
          <cell r="AR231">
            <v>606030</v>
          </cell>
          <cell r="AS231">
            <v>363618</v>
          </cell>
          <cell r="AT231">
            <v>363618</v>
          </cell>
        </row>
        <row r="232">
          <cell r="AE232">
            <v>3</v>
          </cell>
          <cell r="AF232">
            <v>150995</v>
          </cell>
          <cell r="AG232">
            <v>2</v>
          </cell>
          <cell r="AM232">
            <v>100</v>
          </cell>
          <cell r="AN232">
            <v>1895640</v>
          </cell>
          <cell r="AO232">
            <v>32850</v>
          </cell>
          <cell r="AP232">
            <v>1928490</v>
          </cell>
          <cell r="AR232">
            <v>1228490</v>
          </cell>
          <cell r="AS232">
            <v>737094</v>
          </cell>
          <cell r="AT232">
            <v>737094</v>
          </cell>
        </row>
        <row r="233">
          <cell r="AE233">
            <v>3</v>
          </cell>
          <cell r="AF233">
            <v>150995</v>
          </cell>
          <cell r="AG233">
            <v>2</v>
          </cell>
          <cell r="AM233">
            <v>100</v>
          </cell>
          <cell r="AN233">
            <v>994850</v>
          </cell>
          <cell r="AO233">
            <v>51870</v>
          </cell>
          <cell r="AP233">
            <v>1046720</v>
          </cell>
          <cell r="AR233">
            <v>346720</v>
          </cell>
          <cell r="AS233">
            <v>208032</v>
          </cell>
          <cell r="AT233">
            <v>208032</v>
          </cell>
        </row>
        <row r="234">
          <cell r="AE234">
            <v>3</v>
          </cell>
          <cell r="AF234">
            <v>151001</v>
          </cell>
          <cell r="AG234">
            <v>2</v>
          </cell>
          <cell r="AM234">
            <v>100</v>
          </cell>
          <cell r="AN234">
            <v>720120</v>
          </cell>
          <cell r="AO234">
            <v>29680</v>
          </cell>
          <cell r="AP234">
            <v>749800</v>
          </cell>
          <cell r="AR234">
            <v>49800</v>
          </cell>
          <cell r="AS234">
            <v>29880</v>
          </cell>
          <cell r="AT234">
            <v>29880</v>
          </cell>
        </row>
        <row r="235">
          <cell r="AE235">
            <v>3</v>
          </cell>
          <cell r="AF235">
            <v>151043</v>
          </cell>
          <cell r="AG235">
            <v>2</v>
          </cell>
          <cell r="AM235">
            <v>100</v>
          </cell>
          <cell r="AN235">
            <v>856790</v>
          </cell>
          <cell r="AO235">
            <v>58930</v>
          </cell>
          <cell r="AP235">
            <v>915720</v>
          </cell>
          <cell r="AR235">
            <v>215720</v>
          </cell>
          <cell r="AS235">
            <v>129432</v>
          </cell>
          <cell r="AT235">
            <v>129432</v>
          </cell>
        </row>
        <row r="236">
          <cell r="AE236">
            <v>3</v>
          </cell>
          <cell r="AF236">
            <v>151068</v>
          </cell>
          <cell r="AG236">
            <v>2</v>
          </cell>
          <cell r="AM236">
            <v>100</v>
          </cell>
          <cell r="AN236">
            <v>909850</v>
          </cell>
          <cell r="AO236">
            <v>59040</v>
          </cell>
          <cell r="AP236">
            <v>968890</v>
          </cell>
          <cell r="AR236">
            <v>268890</v>
          </cell>
          <cell r="AS236">
            <v>161334</v>
          </cell>
          <cell r="AT236">
            <v>161334</v>
          </cell>
        </row>
        <row r="237">
          <cell r="AE237">
            <v>3</v>
          </cell>
          <cell r="AF237">
            <v>151142</v>
          </cell>
          <cell r="AG237">
            <v>2</v>
          </cell>
          <cell r="AM237">
            <v>100</v>
          </cell>
          <cell r="AN237">
            <v>1898420</v>
          </cell>
          <cell r="AO237">
            <v>75600</v>
          </cell>
          <cell r="AP237">
            <v>1974020</v>
          </cell>
          <cell r="AR237">
            <v>1274020</v>
          </cell>
          <cell r="AS237">
            <v>764412</v>
          </cell>
          <cell r="AT237">
            <v>764412</v>
          </cell>
        </row>
        <row r="238">
          <cell r="AE238">
            <v>3</v>
          </cell>
          <cell r="AF238">
            <v>151167</v>
          </cell>
          <cell r="AG238">
            <v>2</v>
          </cell>
          <cell r="AM238">
            <v>100</v>
          </cell>
          <cell r="AN238">
            <v>980920</v>
          </cell>
          <cell r="AO238">
            <v>52280</v>
          </cell>
          <cell r="AP238">
            <v>1033200</v>
          </cell>
          <cell r="AR238">
            <v>333200</v>
          </cell>
          <cell r="AS238">
            <v>199920</v>
          </cell>
          <cell r="AT238">
            <v>199920</v>
          </cell>
        </row>
        <row r="239">
          <cell r="AE239">
            <v>3</v>
          </cell>
          <cell r="AF239">
            <v>151183</v>
          </cell>
          <cell r="AG239">
            <v>2</v>
          </cell>
          <cell r="AM239">
            <v>100</v>
          </cell>
          <cell r="AN239">
            <v>657000</v>
          </cell>
          <cell r="AO239">
            <v>54250</v>
          </cell>
          <cell r="AP239">
            <v>711250</v>
          </cell>
          <cell r="AR239">
            <v>11250</v>
          </cell>
          <cell r="AS239">
            <v>6750</v>
          </cell>
          <cell r="AT239">
            <v>6750</v>
          </cell>
        </row>
        <row r="240">
          <cell r="AE240">
            <v>3</v>
          </cell>
          <cell r="AF240">
            <v>151241</v>
          </cell>
          <cell r="AG240">
            <v>2</v>
          </cell>
          <cell r="AM240">
            <v>100</v>
          </cell>
          <cell r="AN240">
            <v>1072720</v>
          </cell>
          <cell r="AP240">
            <v>1072720</v>
          </cell>
          <cell r="AR240">
            <v>372720</v>
          </cell>
          <cell r="AS240">
            <v>223632</v>
          </cell>
          <cell r="AT240">
            <v>223632</v>
          </cell>
        </row>
        <row r="241">
          <cell r="AE241">
            <v>3</v>
          </cell>
          <cell r="AF241">
            <v>151290</v>
          </cell>
          <cell r="AG241">
            <v>2</v>
          </cell>
          <cell r="AM241">
            <v>100</v>
          </cell>
          <cell r="AN241">
            <v>791100</v>
          </cell>
          <cell r="AO241">
            <v>51870</v>
          </cell>
          <cell r="AP241">
            <v>842970</v>
          </cell>
          <cell r="AR241">
            <v>142970</v>
          </cell>
          <cell r="AS241">
            <v>85782</v>
          </cell>
          <cell r="AT241">
            <v>85782</v>
          </cell>
        </row>
        <row r="242">
          <cell r="AE242">
            <v>3</v>
          </cell>
          <cell r="AF242">
            <v>151316</v>
          </cell>
          <cell r="AG242">
            <v>2</v>
          </cell>
          <cell r="AM242">
            <v>100</v>
          </cell>
          <cell r="AN242">
            <v>709320</v>
          </cell>
          <cell r="AO242">
            <v>65770</v>
          </cell>
          <cell r="AP242">
            <v>775090</v>
          </cell>
          <cell r="AR242">
            <v>75090</v>
          </cell>
          <cell r="AS242">
            <v>45054</v>
          </cell>
          <cell r="AT242">
            <v>45054</v>
          </cell>
        </row>
        <row r="243">
          <cell r="AE243">
            <v>3</v>
          </cell>
          <cell r="AF243">
            <v>151332</v>
          </cell>
          <cell r="AG243">
            <v>2</v>
          </cell>
          <cell r="AM243">
            <v>100</v>
          </cell>
          <cell r="AN243">
            <v>868300</v>
          </cell>
          <cell r="AO243">
            <v>66120</v>
          </cell>
          <cell r="AP243">
            <v>934420</v>
          </cell>
          <cell r="AR243">
            <v>234420</v>
          </cell>
          <cell r="AS243">
            <v>140652</v>
          </cell>
          <cell r="AT243">
            <v>140652</v>
          </cell>
        </row>
        <row r="244">
          <cell r="AE244">
            <v>4</v>
          </cell>
          <cell r="AF244">
            <v>150011</v>
          </cell>
          <cell r="AG244">
            <v>2</v>
          </cell>
          <cell r="AM244">
            <v>100</v>
          </cell>
          <cell r="AN244">
            <v>684640</v>
          </cell>
          <cell r="AO244">
            <v>74100</v>
          </cell>
          <cell r="AP244">
            <v>758740</v>
          </cell>
          <cell r="AR244">
            <v>58740</v>
          </cell>
          <cell r="AS244">
            <v>35244</v>
          </cell>
          <cell r="AT244">
            <v>35244</v>
          </cell>
        </row>
        <row r="245">
          <cell r="AE245">
            <v>4</v>
          </cell>
          <cell r="AF245">
            <v>150011</v>
          </cell>
          <cell r="AG245">
            <v>2</v>
          </cell>
          <cell r="AM245">
            <v>100</v>
          </cell>
          <cell r="AN245">
            <v>1565260</v>
          </cell>
          <cell r="AP245">
            <v>1565260</v>
          </cell>
          <cell r="AR245">
            <v>865260</v>
          </cell>
          <cell r="AS245">
            <v>519156</v>
          </cell>
          <cell r="AT245">
            <v>519156</v>
          </cell>
        </row>
        <row r="246">
          <cell r="AE246">
            <v>4</v>
          </cell>
          <cell r="AF246">
            <v>150011</v>
          </cell>
          <cell r="AG246">
            <v>2</v>
          </cell>
          <cell r="AM246">
            <v>100</v>
          </cell>
          <cell r="AN246">
            <v>681620</v>
          </cell>
          <cell r="AO246">
            <v>36040</v>
          </cell>
          <cell r="AP246">
            <v>717660</v>
          </cell>
          <cell r="AR246">
            <v>17660</v>
          </cell>
          <cell r="AS246">
            <v>10596</v>
          </cell>
          <cell r="AT246">
            <v>10596</v>
          </cell>
        </row>
        <row r="247">
          <cell r="AE247">
            <v>4</v>
          </cell>
          <cell r="AF247">
            <v>150011</v>
          </cell>
          <cell r="AG247">
            <v>2</v>
          </cell>
          <cell r="AM247">
            <v>100</v>
          </cell>
          <cell r="AN247">
            <v>672690</v>
          </cell>
          <cell r="AO247">
            <v>35000</v>
          </cell>
          <cell r="AP247">
            <v>707690</v>
          </cell>
          <cell r="AR247">
            <v>7690</v>
          </cell>
          <cell r="AS247">
            <v>4614</v>
          </cell>
          <cell r="AT247">
            <v>4614</v>
          </cell>
        </row>
        <row r="248">
          <cell r="AE248">
            <v>4</v>
          </cell>
          <cell r="AF248">
            <v>150011</v>
          </cell>
          <cell r="AG248">
            <v>2</v>
          </cell>
          <cell r="AM248">
            <v>100</v>
          </cell>
          <cell r="AN248">
            <v>906860</v>
          </cell>
          <cell r="AO248">
            <v>59860</v>
          </cell>
          <cell r="AP248">
            <v>966720</v>
          </cell>
          <cell r="AR248">
            <v>266720</v>
          </cell>
          <cell r="AS248">
            <v>160032</v>
          </cell>
          <cell r="AT248">
            <v>160032</v>
          </cell>
        </row>
        <row r="249">
          <cell r="AE249">
            <v>4</v>
          </cell>
          <cell r="AF249">
            <v>150011</v>
          </cell>
          <cell r="AG249">
            <v>2</v>
          </cell>
          <cell r="AM249">
            <v>100</v>
          </cell>
          <cell r="AN249">
            <v>1246100</v>
          </cell>
          <cell r="AO249">
            <v>16960</v>
          </cell>
          <cell r="AP249">
            <v>1263060</v>
          </cell>
          <cell r="AR249">
            <v>563060</v>
          </cell>
          <cell r="AS249">
            <v>337836</v>
          </cell>
          <cell r="AT249">
            <v>337836</v>
          </cell>
        </row>
        <row r="250">
          <cell r="AE250">
            <v>4</v>
          </cell>
          <cell r="AF250">
            <v>150011</v>
          </cell>
          <cell r="AG250">
            <v>2</v>
          </cell>
          <cell r="AM250">
            <v>100</v>
          </cell>
          <cell r="AN250">
            <v>1035010</v>
          </cell>
          <cell r="AO250">
            <v>24020</v>
          </cell>
          <cell r="AP250">
            <v>1059030</v>
          </cell>
          <cell r="AR250">
            <v>359030</v>
          </cell>
          <cell r="AS250">
            <v>215418</v>
          </cell>
          <cell r="AT250">
            <v>215418</v>
          </cell>
        </row>
        <row r="251">
          <cell r="AE251">
            <v>4</v>
          </cell>
          <cell r="AF251">
            <v>150011</v>
          </cell>
          <cell r="AG251">
            <v>2</v>
          </cell>
          <cell r="AM251">
            <v>100</v>
          </cell>
          <cell r="AN251">
            <v>1300190</v>
          </cell>
          <cell r="AO251">
            <v>59360</v>
          </cell>
          <cell r="AP251">
            <v>1359550</v>
          </cell>
          <cell r="AR251">
            <v>659550</v>
          </cell>
          <cell r="AS251">
            <v>395730</v>
          </cell>
          <cell r="AT251">
            <v>395730</v>
          </cell>
        </row>
        <row r="252">
          <cell r="AE252">
            <v>4</v>
          </cell>
          <cell r="AF252">
            <v>150011</v>
          </cell>
          <cell r="AG252">
            <v>2</v>
          </cell>
          <cell r="AM252">
            <v>100</v>
          </cell>
          <cell r="AN252">
            <v>2008610</v>
          </cell>
          <cell r="AO252">
            <v>14770</v>
          </cell>
          <cell r="AP252">
            <v>2023380</v>
          </cell>
          <cell r="AR252">
            <v>1323380</v>
          </cell>
          <cell r="AS252">
            <v>794028</v>
          </cell>
          <cell r="AT252">
            <v>794028</v>
          </cell>
        </row>
        <row r="253">
          <cell r="AE253">
            <v>4</v>
          </cell>
          <cell r="AF253">
            <v>150011</v>
          </cell>
          <cell r="AG253">
            <v>2</v>
          </cell>
          <cell r="AM253">
            <v>100</v>
          </cell>
          <cell r="AN253">
            <v>653240</v>
          </cell>
          <cell r="AO253">
            <v>64200</v>
          </cell>
          <cell r="AP253">
            <v>717440</v>
          </cell>
          <cell r="AR253">
            <v>17440</v>
          </cell>
          <cell r="AS253">
            <v>10464</v>
          </cell>
          <cell r="AT253">
            <v>10464</v>
          </cell>
        </row>
        <row r="254">
          <cell r="AE254">
            <v>4</v>
          </cell>
          <cell r="AF254">
            <v>150011</v>
          </cell>
          <cell r="AG254">
            <v>2</v>
          </cell>
          <cell r="AM254">
            <v>100</v>
          </cell>
          <cell r="AN254">
            <v>716920</v>
          </cell>
          <cell r="AO254">
            <v>58730</v>
          </cell>
          <cell r="AP254">
            <v>775650</v>
          </cell>
          <cell r="AR254">
            <v>75650</v>
          </cell>
          <cell r="AS254">
            <v>45390</v>
          </cell>
          <cell r="AT254">
            <v>45390</v>
          </cell>
        </row>
        <row r="255">
          <cell r="AE255">
            <v>4</v>
          </cell>
          <cell r="AF255">
            <v>150011</v>
          </cell>
          <cell r="AG255">
            <v>2</v>
          </cell>
          <cell r="AM255">
            <v>100</v>
          </cell>
          <cell r="AN255">
            <v>883070</v>
          </cell>
          <cell r="AO255">
            <v>42490</v>
          </cell>
          <cell r="AP255">
            <v>925560</v>
          </cell>
          <cell r="AR255">
            <v>225560</v>
          </cell>
          <cell r="AS255">
            <v>135336</v>
          </cell>
          <cell r="AT255">
            <v>135336</v>
          </cell>
        </row>
        <row r="256">
          <cell r="AE256">
            <v>4</v>
          </cell>
          <cell r="AF256">
            <v>150011</v>
          </cell>
          <cell r="AG256">
            <v>2</v>
          </cell>
          <cell r="AM256">
            <v>100</v>
          </cell>
          <cell r="AN256">
            <v>774870</v>
          </cell>
          <cell r="AO256">
            <v>66200</v>
          </cell>
          <cell r="AP256">
            <v>841070</v>
          </cell>
          <cell r="AR256">
            <v>141070</v>
          </cell>
          <cell r="AS256">
            <v>84642</v>
          </cell>
          <cell r="AT256">
            <v>84642</v>
          </cell>
        </row>
        <row r="257">
          <cell r="AE257">
            <v>4</v>
          </cell>
          <cell r="AF257">
            <v>150029</v>
          </cell>
          <cell r="AG257">
            <v>2</v>
          </cell>
          <cell r="AM257">
            <v>100</v>
          </cell>
          <cell r="AN257">
            <v>672530</v>
          </cell>
          <cell r="AO257">
            <v>50050</v>
          </cell>
          <cell r="AP257">
            <v>722580</v>
          </cell>
          <cell r="AR257">
            <v>22580</v>
          </cell>
          <cell r="AS257">
            <v>13548</v>
          </cell>
          <cell r="AT257">
            <v>13548</v>
          </cell>
        </row>
        <row r="258">
          <cell r="AE258">
            <v>4</v>
          </cell>
          <cell r="AF258">
            <v>150029</v>
          </cell>
          <cell r="AG258">
            <v>2</v>
          </cell>
          <cell r="AM258">
            <v>100</v>
          </cell>
          <cell r="AN258">
            <v>782840</v>
          </cell>
          <cell r="AO258">
            <v>66300</v>
          </cell>
          <cell r="AP258">
            <v>849140</v>
          </cell>
          <cell r="AR258">
            <v>149140</v>
          </cell>
          <cell r="AS258">
            <v>89484</v>
          </cell>
          <cell r="AT258">
            <v>89484</v>
          </cell>
        </row>
        <row r="259">
          <cell r="AE259">
            <v>4</v>
          </cell>
          <cell r="AF259">
            <v>150029</v>
          </cell>
          <cell r="AG259">
            <v>2</v>
          </cell>
          <cell r="AM259">
            <v>100</v>
          </cell>
          <cell r="AN259">
            <v>1237270</v>
          </cell>
          <cell r="AO259">
            <v>10080</v>
          </cell>
          <cell r="AP259">
            <v>1247350</v>
          </cell>
          <cell r="AR259">
            <v>547350</v>
          </cell>
          <cell r="AS259">
            <v>328410</v>
          </cell>
          <cell r="AT259">
            <v>328410</v>
          </cell>
        </row>
        <row r="260">
          <cell r="AE260">
            <v>4</v>
          </cell>
          <cell r="AF260">
            <v>150029</v>
          </cell>
          <cell r="AG260">
            <v>2</v>
          </cell>
          <cell r="AM260">
            <v>100</v>
          </cell>
          <cell r="AN260">
            <v>680030</v>
          </cell>
          <cell r="AO260">
            <v>65100</v>
          </cell>
          <cell r="AP260">
            <v>745130</v>
          </cell>
          <cell r="AR260">
            <v>45130</v>
          </cell>
          <cell r="AS260">
            <v>27078</v>
          </cell>
          <cell r="AT260">
            <v>27078</v>
          </cell>
        </row>
        <row r="261">
          <cell r="AE261">
            <v>4</v>
          </cell>
          <cell r="AF261">
            <v>150029</v>
          </cell>
          <cell r="AG261">
            <v>2</v>
          </cell>
          <cell r="AM261">
            <v>100</v>
          </cell>
          <cell r="AN261">
            <v>650570</v>
          </cell>
          <cell r="AO261">
            <v>66550</v>
          </cell>
          <cell r="AP261">
            <v>717120</v>
          </cell>
          <cell r="AR261">
            <v>17120</v>
          </cell>
          <cell r="AS261">
            <v>10272</v>
          </cell>
          <cell r="AT261">
            <v>10272</v>
          </cell>
        </row>
        <row r="262">
          <cell r="AE262">
            <v>4</v>
          </cell>
          <cell r="AF262">
            <v>150029</v>
          </cell>
          <cell r="AG262">
            <v>2</v>
          </cell>
          <cell r="AM262">
            <v>100</v>
          </cell>
          <cell r="AN262">
            <v>2009830</v>
          </cell>
          <cell r="AO262">
            <v>25200</v>
          </cell>
          <cell r="AP262">
            <v>2035030</v>
          </cell>
          <cell r="AR262">
            <v>1335030</v>
          </cell>
          <cell r="AS262">
            <v>801018</v>
          </cell>
          <cell r="AT262">
            <v>801018</v>
          </cell>
        </row>
        <row r="263">
          <cell r="AE263">
            <v>4</v>
          </cell>
          <cell r="AF263">
            <v>150037</v>
          </cell>
          <cell r="AG263">
            <v>2</v>
          </cell>
          <cell r="AM263">
            <v>100</v>
          </cell>
          <cell r="AN263">
            <v>1322110</v>
          </cell>
          <cell r="AO263">
            <v>63580</v>
          </cell>
          <cell r="AP263">
            <v>1385690</v>
          </cell>
          <cell r="AR263">
            <v>685690</v>
          </cell>
          <cell r="AS263">
            <v>411414</v>
          </cell>
          <cell r="AT263">
            <v>411414</v>
          </cell>
        </row>
        <row r="264">
          <cell r="AE264">
            <v>4</v>
          </cell>
          <cell r="AF264">
            <v>150037</v>
          </cell>
          <cell r="AG264">
            <v>2</v>
          </cell>
          <cell r="AM264">
            <v>100</v>
          </cell>
          <cell r="AN264">
            <v>786830</v>
          </cell>
          <cell r="AO264">
            <v>62930</v>
          </cell>
          <cell r="AP264">
            <v>849760</v>
          </cell>
          <cell r="AR264">
            <v>149760</v>
          </cell>
          <cell r="AS264">
            <v>89856</v>
          </cell>
          <cell r="AT264">
            <v>89856</v>
          </cell>
        </row>
        <row r="265">
          <cell r="AE265">
            <v>4</v>
          </cell>
          <cell r="AF265">
            <v>150037</v>
          </cell>
          <cell r="AG265">
            <v>2</v>
          </cell>
          <cell r="AM265">
            <v>100</v>
          </cell>
          <cell r="AN265">
            <v>960180</v>
          </cell>
          <cell r="AO265">
            <v>57960</v>
          </cell>
          <cell r="AP265">
            <v>1018140</v>
          </cell>
          <cell r="AR265">
            <v>318140</v>
          </cell>
          <cell r="AS265">
            <v>190884</v>
          </cell>
          <cell r="AT265">
            <v>190884</v>
          </cell>
        </row>
        <row r="266">
          <cell r="AE266">
            <v>4</v>
          </cell>
          <cell r="AF266">
            <v>150037</v>
          </cell>
          <cell r="AG266">
            <v>2</v>
          </cell>
          <cell r="AM266">
            <v>100</v>
          </cell>
          <cell r="AN266">
            <v>1232500</v>
          </cell>
          <cell r="AO266">
            <v>19110</v>
          </cell>
          <cell r="AP266">
            <v>1251610</v>
          </cell>
          <cell r="AR266">
            <v>551610</v>
          </cell>
          <cell r="AS266">
            <v>330966</v>
          </cell>
          <cell r="AT266">
            <v>330966</v>
          </cell>
        </row>
        <row r="267">
          <cell r="AE267">
            <v>4</v>
          </cell>
          <cell r="AF267">
            <v>150045</v>
          </cell>
          <cell r="AG267">
            <v>2</v>
          </cell>
          <cell r="AM267">
            <v>100</v>
          </cell>
          <cell r="AN267">
            <v>1059960</v>
          </cell>
          <cell r="AO267">
            <v>63600</v>
          </cell>
          <cell r="AP267">
            <v>1123560</v>
          </cell>
          <cell r="AR267">
            <v>423560</v>
          </cell>
          <cell r="AS267">
            <v>254136</v>
          </cell>
          <cell r="AT267">
            <v>254136</v>
          </cell>
        </row>
        <row r="268">
          <cell r="AE268">
            <v>4</v>
          </cell>
          <cell r="AF268">
            <v>150045</v>
          </cell>
          <cell r="AG268">
            <v>2</v>
          </cell>
          <cell r="AM268">
            <v>100</v>
          </cell>
          <cell r="AN268">
            <v>1052130</v>
          </cell>
          <cell r="AO268">
            <v>15190</v>
          </cell>
          <cell r="AP268">
            <v>1067320</v>
          </cell>
          <cell r="AR268">
            <v>367320</v>
          </cell>
          <cell r="AS268">
            <v>220392</v>
          </cell>
          <cell r="AT268">
            <v>220392</v>
          </cell>
        </row>
        <row r="269">
          <cell r="AE269">
            <v>4</v>
          </cell>
          <cell r="AF269">
            <v>150052</v>
          </cell>
          <cell r="AG269">
            <v>2</v>
          </cell>
          <cell r="AM269">
            <v>100</v>
          </cell>
          <cell r="AN269">
            <v>834390</v>
          </cell>
          <cell r="AO269">
            <v>25440</v>
          </cell>
          <cell r="AP269">
            <v>859830</v>
          </cell>
          <cell r="AR269">
            <v>159830</v>
          </cell>
          <cell r="AS269">
            <v>95898</v>
          </cell>
          <cell r="AT269">
            <v>95898</v>
          </cell>
        </row>
        <row r="270">
          <cell r="AE270">
            <v>4</v>
          </cell>
          <cell r="AF270">
            <v>150052</v>
          </cell>
          <cell r="AG270">
            <v>2</v>
          </cell>
          <cell r="AM270">
            <v>100</v>
          </cell>
          <cell r="AN270">
            <v>723560</v>
          </cell>
          <cell r="AO270">
            <v>6360</v>
          </cell>
          <cell r="AP270">
            <v>729920</v>
          </cell>
          <cell r="AR270">
            <v>29920</v>
          </cell>
          <cell r="AS270">
            <v>17952</v>
          </cell>
          <cell r="AT270">
            <v>17952</v>
          </cell>
        </row>
        <row r="271">
          <cell r="AE271">
            <v>4</v>
          </cell>
          <cell r="AF271">
            <v>150060</v>
          </cell>
          <cell r="AG271">
            <v>2</v>
          </cell>
          <cell r="AM271">
            <v>100</v>
          </cell>
          <cell r="AN271">
            <v>772450</v>
          </cell>
          <cell r="AO271">
            <v>4240</v>
          </cell>
          <cell r="AP271">
            <v>776690</v>
          </cell>
          <cell r="AR271">
            <v>76690</v>
          </cell>
          <cell r="AS271">
            <v>46014</v>
          </cell>
          <cell r="AT271">
            <v>46014</v>
          </cell>
        </row>
        <row r="272">
          <cell r="AE272">
            <v>4</v>
          </cell>
          <cell r="AF272">
            <v>150060</v>
          </cell>
          <cell r="AG272">
            <v>2</v>
          </cell>
          <cell r="AM272">
            <v>100</v>
          </cell>
          <cell r="AN272">
            <v>1510250</v>
          </cell>
          <cell r="AO272">
            <v>74100</v>
          </cell>
          <cell r="AP272">
            <v>1584350</v>
          </cell>
          <cell r="AR272">
            <v>884350</v>
          </cell>
          <cell r="AS272">
            <v>530610</v>
          </cell>
          <cell r="AT272">
            <v>530610</v>
          </cell>
        </row>
        <row r="273">
          <cell r="AE273">
            <v>4</v>
          </cell>
          <cell r="AF273">
            <v>150086</v>
          </cell>
          <cell r="AG273">
            <v>2</v>
          </cell>
          <cell r="AM273">
            <v>100</v>
          </cell>
          <cell r="AN273">
            <v>1069710</v>
          </cell>
          <cell r="AO273">
            <v>36290</v>
          </cell>
          <cell r="AP273">
            <v>1106000</v>
          </cell>
          <cell r="AR273">
            <v>406000</v>
          </cell>
          <cell r="AS273">
            <v>243600</v>
          </cell>
          <cell r="AT273">
            <v>243600</v>
          </cell>
        </row>
        <row r="274">
          <cell r="AE274">
            <v>4</v>
          </cell>
          <cell r="AF274">
            <v>150086</v>
          </cell>
          <cell r="AG274">
            <v>2</v>
          </cell>
          <cell r="AM274">
            <v>100</v>
          </cell>
          <cell r="AN274">
            <v>1114480</v>
          </cell>
          <cell r="AP274">
            <v>1114480</v>
          </cell>
          <cell r="AR274">
            <v>414480</v>
          </cell>
          <cell r="AS274">
            <v>248688</v>
          </cell>
          <cell r="AT274">
            <v>248688</v>
          </cell>
        </row>
        <row r="275">
          <cell r="AE275">
            <v>4</v>
          </cell>
          <cell r="AF275">
            <v>150094</v>
          </cell>
          <cell r="AG275">
            <v>2</v>
          </cell>
          <cell r="AM275">
            <v>100</v>
          </cell>
          <cell r="AN275">
            <v>637840</v>
          </cell>
          <cell r="AO275">
            <v>74100</v>
          </cell>
          <cell r="AP275">
            <v>711940</v>
          </cell>
          <cell r="AR275">
            <v>11940</v>
          </cell>
          <cell r="AS275">
            <v>7164</v>
          </cell>
          <cell r="AT275">
            <v>7164</v>
          </cell>
        </row>
        <row r="276">
          <cell r="AE276">
            <v>4</v>
          </cell>
          <cell r="AF276">
            <v>150110</v>
          </cell>
          <cell r="AG276">
            <v>2</v>
          </cell>
          <cell r="AM276">
            <v>100</v>
          </cell>
          <cell r="AN276">
            <v>1010470</v>
          </cell>
          <cell r="AO276">
            <v>33920</v>
          </cell>
          <cell r="AP276">
            <v>1044390</v>
          </cell>
          <cell r="AR276">
            <v>344390</v>
          </cell>
          <cell r="AS276">
            <v>206634</v>
          </cell>
          <cell r="AT276">
            <v>206634</v>
          </cell>
        </row>
        <row r="277">
          <cell r="AE277">
            <v>4</v>
          </cell>
          <cell r="AF277">
            <v>150128</v>
          </cell>
          <cell r="AG277">
            <v>2</v>
          </cell>
          <cell r="AM277">
            <v>100</v>
          </cell>
          <cell r="AN277">
            <v>2310850</v>
          </cell>
          <cell r="AO277">
            <v>59360</v>
          </cell>
          <cell r="AP277">
            <v>2370210</v>
          </cell>
          <cell r="AR277">
            <v>1670210</v>
          </cell>
          <cell r="AS277">
            <v>1002126</v>
          </cell>
          <cell r="AT277">
            <v>1002126</v>
          </cell>
        </row>
        <row r="278">
          <cell r="AE278">
            <v>4</v>
          </cell>
          <cell r="AF278">
            <v>150136</v>
          </cell>
          <cell r="AG278">
            <v>2</v>
          </cell>
          <cell r="AM278">
            <v>100</v>
          </cell>
          <cell r="AN278">
            <v>1280870</v>
          </cell>
          <cell r="AO278">
            <v>36140</v>
          </cell>
          <cell r="AP278">
            <v>1317010</v>
          </cell>
          <cell r="AR278">
            <v>617010</v>
          </cell>
          <cell r="AS278">
            <v>370206</v>
          </cell>
          <cell r="AT278">
            <v>370206</v>
          </cell>
        </row>
        <row r="279">
          <cell r="AE279">
            <v>4</v>
          </cell>
          <cell r="AF279">
            <v>150144</v>
          </cell>
          <cell r="AG279">
            <v>2</v>
          </cell>
          <cell r="AM279">
            <v>100</v>
          </cell>
          <cell r="AN279">
            <v>1270910</v>
          </cell>
          <cell r="AO279">
            <v>38260</v>
          </cell>
          <cell r="AP279">
            <v>1309170</v>
          </cell>
          <cell r="AR279">
            <v>609170</v>
          </cell>
          <cell r="AS279">
            <v>365502</v>
          </cell>
          <cell r="AT279">
            <v>365502</v>
          </cell>
        </row>
        <row r="280">
          <cell r="AE280">
            <v>4</v>
          </cell>
          <cell r="AF280">
            <v>150144</v>
          </cell>
          <cell r="AG280">
            <v>2</v>
          </cell>
          <cell r="AM280">
            <v>100</v>
          </cell>
          <cell r="AN280">
            <v>730460</v>
          </cell>
          <cell r="AO280">
            <v>63850</v>
          </cell>
          <cell r="AP280">
            <v>794310</v>
          </cell>
          <cell r="AR280">
            <v>94310</v>
          </cell>
          <cell r="AS280">
            <v>56586</v>
          </cell>
          <cell r="AT280">
            <v>56586</v>
          </cell>
        </row>
        <row r="281">
          <cell r="AE281">
            <v>4</v>
          </cell>
          <cell r="AF281">
            <v>150151</v>
          </cell>
          <cell r="AG281">
            <v>2</v>
          </cell>
          <cell r="AM281">
            <v>100</v>
          </cell>
          <cell r="AN281">
            <v>956730</v>
          </cell>
          <cell r="AO281">
            <v>64000</v>
          </cell>
          <cell r="AP281">
            <v>1020730</v>
          </cell>
          <cell r="AR281">
            <v>320730</v>
          </cell>
          <cell r="AS281">
            <v>192438</v>
          </cell>
          <cell r="AT281">
            <v>192438</v>
          </cell>
        </row>
        <row r="282">
          <cell r="AE282">
            <v>4</v>
          </cell>
          <cell r="AF282">
            <v>150177</v>
          </cell>
          <cell r="AG282">
            <v>2</v>
          </cell>
          <cell r="AM282">
            <v>100</v>
          </cell>
          <cell r="AN282">
            <v>722620</v>
          </cell>
          <cell r="AO282">
            <v>56420</v>
          </cell>
          <cell r="AP282">
            <v>779040</v>
          </cell>
          <cell r="AR282">
            <v>79040</v>
          </cell>
          <cell r="AS282">
            <v>47424</v>
          </cell>
          <cell r="AT282">
            <v>47424</v>
          </cell>
        </row>
        <row r="283">
          <cell r="AE283">
            <v>4</v>
          </cell>
          <cell r="AF283">
            <v>150177</v>
          </cell>
          <cell r="AG283">
            <v>2</v>
          </cell>
          <cell r="AM283">
            <v>100</v>
          </cell>
          <cell r="AN283">
            <v>907730</v>
          </cell>
          <cell r="AO283">
            <v>12820</v>
          </cell>
          <cell r="AP283">
            <v>920550</v>
          </cell>
          <cell r="AR283">
            <v>220550</v>
          </cell>
          <cell r="AS283">
            <v>132330</v>
          </cell>
          <cell r="AT283">
            <v>132330</v>
          </cell>
        </row>
        <row r="284">
          <cell r="AE284">
            <v>4</v>
          </cell>
          <cell r="AF284">
            <v>150177</v>
          </cell>
          <cell r="AG284">
            <v>2</v>
          </cell>
          <cell r="AM284">
            <v>100</v>
          </cell>
          <cell r="AN284">
            <v>1395290</v>
          </cell>
          <cell r="AO284">
            <v>45010</v>
          </cell>
          <cell r="AP284">
            <v>1440300</v>
          </cell>
          <cell r="AR284">
            <v>740300</v>
          </cell>
          <cell r="AS284">
            <v>444180</v>
          </cell>
          <cell r="AT284">
            <v>444180</v>
          </cell>
        </row>
        <row r="285">
          <cell r="AE285">
            <v>4</v>
          </cell>
          <cell r="AF285">
            <v>150177</v>
          </cell>
          <cell r="AG285">
            <v>2</v>
          </cell>
          <cell r="AM285">
            <v>100</v>
          </cell>
          <cell r="AN285">
            <v>1665400</v>
          </cell>
          <cell r="AO285">
            <v>61830</v>
          </cell>
          <cell r="AP285">
            <v>1727230</v>
          </cell>
          <cell r="AR285">
            <v>1027230</v>
          </cell>
          <cell r="AS285">
            <v>616338</v>
          </cell>
          <cell r="AT285">
            <v>616338</v>
          </cell>
        </row>
        <row r="286">
          <cell r="AE286">
            <v>4</v>
          </cell>
          <cell r="AF286">
            <v>150177</v>
          </cell>
          <cell r="AG286">
            <v>2</v>
          </cell>
          <cell r="AM286">
            <v>100</v>
          </cell>
          <cell r="AN286">
            <v>946700</v>
          </cell>
          <cell r="AO286">
            <v>64200</v>
          </cell>
          <cell r="AP286">
            <v>1010900</v>
          </cell>
          <cell r="AR286">
            <v>310900</v>
          </cell>
          <cell r="AS286">
            <v>186540</v>
          </cell>
          <cell r="AT286">
            <v>186540</v>
          </cell>
        </row>
        <row r="287">
          <cell r="AE287">
            <v>4</v>
          </cell>
          <cell r="AF287">
            <v>150177</v>
          </cell>
          <cell r="AG287">
            <v>2</v>
          </cell>
          <cell r="AM287">
            <v>100</v>
          </cell>
          <cell r="AN287">
            <v>1001610</v>
          </cell>
          <cell r="AO287">
            <v>48140</v>
          </cell>
          <cell r="AP287">
            <v>1049750</v>
          </cell>
          <cell r="AR287">
            <v>349750</v>
          </cell>
          <cell r="AS287">
            <v>209850</v>
          </cell>
          <cell r="AT287">
            <v>209850</v>
          </cell>
        </row>
        <row r="288">
          <cell r="AE288">
            <v>4</v>
          </cell>
          <cell r="AF288">
            <v>150201</v>
          </cell>
          <cell r="AG288">
            <v>2</v>
          </cell>
          <cell r="AM288">
            <v>100</v>
          </cell>
          <cell r="AN288">
            <v>1606800</v>
          </cell>
          <cell r="AO288">
            <v>62930</v>
          </cell>
          <cell r="AP288">
            <v>1669730</v>
          </cell>
          <cell r="AR288">
            <v>969730</v>
          </cell>
          <cell r="AS288">
            <v>581838</v>
          </cell>
          <cell r="AT288">
            <v>581838</v>
          </cell>
        </row>
        <row r="289">
          <cell r="AE289">
            <v>4</v>
          </cell>
          <cell r="AF289">
            <v>150227</v>
          </cell>
          <cell r="AG289">
            <v>2</v>
          </cell>
          <cell r="AM289">
            <v>100</v>
          </cell>
          <cell r="AN289">
            <v>718910</v>
          </cell>
          <cell r="AO289">
            <v>63600</v>
          </cell>
          <cell r="AP289">
            <v>782510</v>
          </cell>
          <cell r="AR289">
            <v>82510</v>
          </cell>
          <cell r="AS289">
            <v>49506</v>
          </cell>
          <cell r="AT289">
            <v>49506</v>
          </cell>
        </row>
        <row r="290">
          <cell r="AE290">
            <v>4</v>
          </cell>
          <cell r="AF290">
            <v>150599</v>
          </cell>
          <cell r="AG290">
            <v>2</v>
          </cell>
          <cell r="AM290">
            <v>100</v>
          </cell>
          <cell r="AN290">
            <v>671300</v>
          </cell>
          <cell r="AO290">
            <v>36240</v>
          </cell>
          <cell r="AP290">
            <v>707540</v>
          </cell>
          <cell r="AR290">
            <v>7540</v>
          </cell>
          <cell r="AS290">
            <v>4524</v>
          </cell>
          <cell r="AT290">
            <v>4524</v>
          </cell>
        </row>
        <row r="291">
          <cell r="AE291">
            <v>4</v>
          </cell>
          <cell r="AF291">
            <v>150615</v>
          </cell>
          <cell r="AG291">
            <v>2</v>
          </cell>
          <cell r="AM291">
            <v>100</v>
          </cell>
          <cell r="AN291">
            <v>828390</v>
          </cell>
          <cell r="AO291">
            <v>27560</v>
          </cell>
          <cell r="AP291">
            <v>855950</v>
          </cell>
          <cell r="AR291">
            <v>155950</v>
          </cell>
          <cell r="AS291">
            <v>93570</v>
          </cell>
          <cell r="AT291">
            <v>93570</v>
          </cell>
        </row>
        <row r="292">
          <cell r="AE292">
            <v>4</v>
          </cell>
          <cell r="AF292">
            <v>150631</v>
          </cell>
          <cell r="AG292">
            <v>2</v>
          </cell>
          <cell r="AM292">
            <v>100</v>
          </cell>
          <cell r="AN292">
            <v>920430</v>
          </cell>
          <cell r="AO292">
            <v>64500</v>
          </cell>
          <cell r="AP292">
            <v>984930</v>
          </cell>
          <cell r="AR292">
            <v>284930</v>
          </cell>
          <cell r="AS292">
            <v>170958</v>
          </cell>
          <cell r="AT292">
            <v>170958</v>
          </cell>
        </row>
        <row r="293">
          <cell r="AE293">
            <v>4</v>
          </cell>
          <cell r="AF293">
            <v>150649</v>
          </cell>
          <cell r="AG293">
            <v>2</v>
          </cell>
          <cell r="AM293">
            <v>100</v>
          </cell>
          <cell r="AN293">
            <v>695670</v>
          </cell>
          <cell r="AO293">
            <v>25440</v>
          </cell>
          <cell r="AP293">
            <v>721110</v>
          </cell>
          <cell r="AR293">
            <v>21110</v>
          </cell>
          <cell r="AS293">
            <v>12666</v>
          </cell>
          <cell r="AT293">
            <v>12666</v>
          </cell>
        </row>
        <row r="294">
          <cell r="AE294">
            <v>4</v>
          </cell>
          <cell r="AF294">
            <v>150656</v>
          </cell>
          <cell r="AG294">
            <v>2</v>
          </cell>
          <cell r="AM294">
            <v>100</v>
          </cell>
          <cell r="AN294">
            <v>674690</v>
          </cell>
          <cell r="AO294">
            <v>26490</v>
          </cell>
          <cell r="AP294">
            <v>701180</v>
          </cell>
          <cell r="AR294">
            <v>1180</v>
          </cell>
          <cell r="AS294">
            <v>708</v>
          </cell>
          <cell r="AT294">
            <v>708</v>
          </cell>
        </row>
        <row r="295">
          <cell r="AE295">
            <v>4</v>
          </cell>
          <cell r="AF295">
            <v>150698</v>
          </cell>
          <cell r="AG295">
            <v>2</v>
          </cell>
          <cell r="AM295">
            <v>100</v>
          </cell>
          <cell r="AN295">
            <v>678270</v>
          </cell>
          <cell r="AO295">
            <v>63600</v>
          </cell>
          <cell r="AP295">
            <v>741870</v>
          </cell>
          <cell r="AR295">
            <v>41870</v>
          </cell>
          <cell r="AS295">
            <v>25122</v>
          </cell>
          <cell r="AT295">
            <v>25122</v>
          </cell>
        </row>
        <row r="296">
          <cell r="AE296">
            <v>4</v>
          </cell>
          <cell r="AF296">
            <v>150698</v>
          </cell>
          <cell r="AG296">
            <v>2</v>
          </cell>
          <cell r="AM296">
            <v>100</v>
          </cell>
          <cell r="AN296">
            <v>797400</v>
          </cell>
          <cell r="AO296">
            <v>65270</v>
          </cell>
          <cell r="AP296">
            <v>862670</v>
          </cell>
          <cell r="AR296">
            <v>162670</v>
          </cell>
          <cell r="AS296">
            <v>97602</v>
          </cell>
          <cell r="AT296">
            <v>97602</v>
          </cell>
        </row>
        <row r="297">
          <cell r="AE297">
            <v>4</v>
          </cell>
          <cell r="AF297">
            <v>150771</v>
          </cell>
          <cell r="AG297">
            <v>2</v>
          </cell>
          <cell r="AM297">
            <v>100</v>
          </cell>
          <cell r="AN297">
            <v>984640</v>
          </cell>
          <cell r="AO297">
            <v>64220</v>
          </cell>
          <cell r="AP297">
            <v>1048860</v>
          </cell>
          <cell r="AR297">
            <v>348860</v>
          </cell>
          <cell r="AS297">
            <v>209316</v>
          </cell>
          <cell r="AT297">
            <v>209316</v>
          </cell>
        </row>
        <row r="298">
          <cell r="AE298">
            <v>4</v>
          </cell>
          <cell r="AF298">
            <v>150797</v>
          </cell>
          <cell r="AG298">
            <v>2</v>
          </cell>
          <cell r="AM298">
            <v>100</v>
          </cell>
          <cell r="AN298">
            <v>988210</v>
          </cell>
          <cell r="AO298">
            <v>60480</v>
          </cell>
          <cell r="AP298">
            <v>1048690</v>
          </cell>
          <cell r="AR298">
            <v>348690</v>
          </cell>
          <cell r="AS298">
            <v>209214</v>
          </cell>
          <cell r="AT298">
            <v>209214</v>
          </cell>
        </row>
        <row r="299">
          <cell r="AE299">
            <v>4</v>
          </cell>
          <cell r="AF299">
            <v>150870</v>
          </cell>
          <cell r="AG299">
            <v>2</v>
          </cell>
          <cell r="AM299">
            <v>100</v>
          </cell>
          <cell r="AN299">
            <v>1135090</v>
          </cell>
          <cell r="AO299">
            <v>40680</v>
          </cell>
          <cell r="AP299">
            <v>1175770</v>
          </cell>
          <cell r="AR299">
            <v>475770</v>
          </cell>
          <cell r="AS299">
            <v>285462</v>
          </cell>
          <cell r="AT299">
            <v>285462</v>
          </cell>
        </row>
        <row r="300">
          <cell r="AE300">
            <v>4</v>
          </cell>
          <cell r="AF300">
            <v>151019</v>
          </cell>
          <cell r="AG300">
            <v>2</v>
          </cell>
          <cell r="AM300">
            <v>100</v>
          </cell>
          <cell r="AN300">
            <v>732910</v>
          </cell>
          <cell r="AO300">
            <v>17610</v>
          </cell>
          <cell r="AP300">
            <v>750520</v>
          </cell>
          <cell r="AR300">
            <v>50520</v>
          </cell>
          <cell r="AS300">
            <v>30312</v>
          </cell>
          <cell r="AT300">
            <v>30312</v>
          </cell>
        </row>
        <row r="301">
          <cell r="AE301">
            <v>4</v>
          </cell>
          <cell r="AF301">
            <v>151019</v>
          </cell>
          <cell r="AG301">
            <v>2</v>
          </cell>
          <cell r="AM301">
            <v>100</v>
          </cell>
          <cell r="AN301">
            <v>1771920</v>
          </cell>
          <cell r="AO301">
            <v>29730</v>
          </cell>
          <cell r="AP301">
            <v>1801650</v>
          </cell>
          <cell r="AR301">
            <v>1101650</v>
          </cell>
          <cell r="AS301">
            <v>660990</v>
          </cell>
          <cell r="AT301">
            <v>660990</v>
          </cell>
        </row>
        <row r="302">
          <cell r="AE302">
            <v>4</v>
          </cell>
          <cell r="AF302">
            <v>151027</v>
          </cell>
          <cell r="AG302">
            <v>2</v>
          </cell>
          <cell r="AM302">
            <v>100</v>
          </cell>
          <cell r="AN302">
            <v>1610960</v>
          </cell>
          <cell r="AO302">
            <v>44920</v>
          </cell>
          <cell r="AP302">
            <v>1655880</v>
          </cell>
          <cell r="AR302">
            <v>955880</v>
          </cell>
          <cell r="AS302">
            <v>573528</v>
          </cell>
          <cell r="AT302">
            <v>573528</v>
          </cell>
        </row>
        <row r="303">
          <cell r="AE303">
            <v>4</v>
          </cell>
          <cell r="AF303">
            <v>151043</v>
          </cell>
          <cell r="AG303">
            <v>2</v>
          </cell>
          <cell r="AM303">
            <v>100</v>
          </cell>
          <cell r="AN303">
            <v>4057740</v>
          </cell>
          <cell r="AO303">
            <v>61460</v>
          </cell>
          <cell r="AP303">
            <v>4119200</v>
          </cell>
          <cell r="AR303">
            <v>3419200</v>
          </cell>
          <cell r="AS303">
            <v>2051520</v>
          </cell>
          <cell r="AT303">
            <v>2051520</v>
          </cell>
        </row>
        <row r="304">
          <cell r="AE304">
            <v>4</v>
          </cell>
          <cell r="AF304">
            <v>151068</v>
          </cell>
          <cell r="AG304">
            <v>2</v>
          </cell>
          <cell r="AM304">
            <v>100</v>
          </cell>
          <cell r="AN304">
            <v>825250</v>
          </cell>
          <cell r="AO304">
            <v>62930</v>
          </cell>
          <cell r="AP304">
            <v>888180</v>
          </cell>
          <cell r="AR304">
            <v>188180</v>
          </cell>
          <cell r="AS304">
            <v>112908</v>
          </cell>
          <cell r="AT304">
            <v>112908</v>
          </cell>
        </row>
        <row r="305">
          <cell r="AE305">
            <v>4</v>
          </cell>
          <cell r="AF305">
            <v>151068</v>
          </cell>
          <cell r="AG305">
            <v>2</v>
          </cell>
          <cell r="AM305">
            <v>100</v>
          </cell>
          <cell r="AN305">
            <v>801010</v>
          </cell>
          <cell r="AP305">
            <v>801010</v>
          </cell>
          <cell r="AR305">
            <v>101010</v>
          </cell>
          <cell r="AS305">
            <v>60606</v>
          </cell>
          <cell r="AT305">
            <v>60606</v>
          </cell>
        </row>
        <row r="306">
          <cell r="AE306">
            <v>4</v>
          </cell>
          <cell r="AF306">
            <v>151100</v>
          </cell>
          <cell r="AG306">
            <v>2</v>
          </cell>
          <cell r="AM306">
            <v>100</v>
          </cell>
          <cell r="AN306">
            <v>5029200</v>
          </cell>
          <cell r="AO306">
            <v>41180</v>
          </cell>
          <cell r="AP306">
            <v>5070380</v>
          </cell>
          <cell r="AR306">
            <v>4370380</v>
          </cell>
          <cell r="AS306">
            <v>2622228</v>
          </cell>
          <cell r="AT306">
            <v>2622228</v>
          </cell>
        </row>
        <row r="307">
          <cell r="AE307">
            <v>4</v>
          </cell>
          <cell r="AF307">
            <v>151118</v>
          </cell>
          <cell r="AG307">
            <v>2</v>
          </cell>
          <cell r="AM307">
            <v>100</v>
          </cell>
          <cell r="AN307">
            <v>754860</v>
          </cell>
          <cell r="AO307">
            <v>54340</v>
          </cell>
          <cell r="AP307">
            <v>809200</v>
          </cell>
          <cell r="AR307">
            <v>109200</v>
          </cell>
          <cell r="AS307">
            <v>65520</v>
          </cell>
          <cell r="AT307">
            <v>65520</v>
          </cell>
        </row>
        <row r="308">
          <cell r="AE308">
            <v>4</v>
          </cell>
          <cell r="AF308">
            <v>151175</v>
          </cell>
          <cell r="AG308">
            <v>2</v>
          </cell>
          <cell r="AM308">
            <v>100</v>
          </cell>
          <cell r="AN308">
            <v>916840</v>
          </cell>
          <cell r="AO308">
            <v>39060</v>
          </cell>
          <cell r="AP308">
            <v>955900</v>
          </cell>
          <cell r="AR308">
            <v>255900</v>
          </cell>
          <cell r="AS308">
            <v>153540</v>
          </cell>
          <cell r="AT308">
            <v>153540</v>
          </cell>
        </row>
        <row r="309">
          <cell r="AE309">
            <v>4</v>
          </cell>
          <cell r="AF309">
            <v>151308</v>
          </cell>
          <cell r="AG309">
            <v>2</v>
          </cell>
          <cell r="AM309">
            <v>100</v>
          </cell>
          <cell r="AN309">
            <v>744630</v>
          </cell>
          <cell r="AO309">
            <v>38160</v>
          </cell>
          <cell r="AP309">
            <v>782790</v>
          </cell>
          <cell r="AR309">
            <v>82790</v>
          </cell>
          <cell r="AS309">
            <v>49674</v>
          </cell>
          <cell r="AT309">
            <v>49674</v>
          </cell>
        </row>
        <row r="310">
          <cell r="AE310">
            <v>4</v>
          </cell>
          <cell r="AF310">
            <v>151316</v>
          </cell>
          <cell r="AG310">
            <v>2</v>
          </cell>
          <cell r="AM310">
            <v>100</v>
          </cell>
          <cell r="AN310">
            <v>773180</v>
          </cell>
          <cell r="AO310">
            <v>55420</v>
          </cell>
          <cell r="AP310">
            <v>828600</v>
          </cell>
          <cell r="AR310">
            <v>128600</v>
          </cell>
          <cell r="AS310">
            <v>77160</v>
          </cell>
          <cell r="AT310">
            <v>77160</v>
          </cell>
        </row>
        <row r="311">
          <cell r="AE311">
            <v>5</v>
          </cell>
          <cell r="AF311">
            <v>150011</v>
          </cell>
          <cell r="AG311">
            <v>2</v>
          </cell>
          <cell r="AM311">
            <v>100</v>
          </cell>
          <cell r="AN311">
            <v>1213100</v>
          </cell>
          <cell r="AO311">
            <v>67410</v>
          </cell>
          <cell r="AP311">
            <v>1280510</v>
          </cell>
          <cell r="AR311">
            <v>580510</v>
          </cell>
          <cell r="AS311">
            <v>348306</v>
          </cell>
          <cell r="AT311">
            <v>348306</v>
          </cell>
        </row>
        <row r="312">
          <cell r="AE312">
            <v>5</v>
          </cell>
          <cell r="AF312">
            <v>150011</v>
          </cell>
          <cell r="AG312">
            <v>2</v>
          </cell>
          <cell r="AM312">
            <v>100</v>
          </cell>
          <cell r="AN312">
            <v>1440400</v>
          </cell>
          <cell r="AO312">
            <v>59360</v>
          </cell>
          <cell r="AP312">
            <v>1499760</v>
          </cell>
          <cell r="AR312">
            <v>799760</v>
          </cell>
          <cell r="AS312">
            <v>479856</v>
          </cell>
          <cell r="AT312">
            <v>479856</v>
          </cell>
        </row>
        <row r="313">
          <cell r="AE313">
            <v>5</v>
          </cell>
          <cell r="AF313">
            <v>150011</v>
          </cell>
          <cell r="AG313">
            <v>2</v>
          </cell>
          <cell r="AM313">
            <v>100</v>
          </cell>
          <cell r="AN313">
            <v>668790</v>
          </cell>
          <cell r="AO313">
            <v>66020</v>
          </cell>
          <cell r="AP313">
            <v>734810</v>
          </cell>
          <cell r="AR313">
            <v>34810</v>
          </cell>
          <cell r="AS313">
            <v>20886</v>
          </cell>
          <cell r="AT313">
            <v>20886</v>
          </cell>
        </row>
        <row r="314">
          <cell r="AE314">
            <v>5</v>
          </cell>
          <cell r="AF314">
            <v>150011</v>
          </cell>
          <cell r="AG314">
            <v>2</v>
          </cell>
          <cell r="AM314">
            <v>100</v>
          </cell>
          <cell r="AN314">
            <v>812500</v>
          </cell>
          <cell r="AO314">
            <v>58930</v>
          </cell>
          <cell r="AP314">
            <v>871430</v>
          </cell>
          <cell r="AR314">
            <v>171430</v>
          </cell>
          <cell r="AS314">
            <v>102858</v>
          </cell>
          <cell r="AT314">
            <v>102858</v>
          </cell>
        </row>
        <row r="315">
          <cell r="AE315">
            <v>5</v>
          </cell>
          <cell r="AF315">
            <v>150011</v>
          </cell>
          <cell r="AG315">
            <v>2</v>
          </cell>
          <cell r="AM315">
            <v>100</v>
          </cell>
          <cell r="AN315">
            <v>1223280</v>
          </cell>
          <cell r="AO315">
            <v>44030</v>
          </cell>
          <cell r="AP315">
            <v>1267310</v>
          </cell>
          <cell r="AR315">
            <v>567310</v>
          </cell>
          <cell r="AS315">
            <v>340386</v>
          </cell>
          <cell r="AT315">
            <v>340386</v>
          </cell>
        </row>
        <row r="316">
          <cell r="AE316">
            <v>5</v>
          </cell>
          <cell r="AF316">
            <v>150011</v>
          </cell>
          <cell r="AG316">
            <v>2</v>
          </cell>
          <cell r="AM316">
            <v>100</v>
          </cell>
          <cell r="AN316">
            <v>1255420</v>
          </cell>
          <cell r="AO316">
            <v>32110</v>
          </cell>
          <cell r="AP316">
            <v>1287530</v>
          </cell>
          <cell r="AR316">
            <v>587530</v>
          </cell>
          <cell r="AS316">
            <v>352518</v>
          </cell>
          <cell r="AT316">
            <v>352518</v>
          </cell>
        </row>
        <row r="317">
          <cell r="AE317">
            <v>5</v>
          </cell>
          <cell r="AF317">
            <v>150011</v>
          </cell>
          <cell r="AG317">
            <v>2</v>
          </cell>
          <cell r="AM317">
            <v>100</v>
          </cell>
          <cell r="AN317">
            <v>717980</v>
          </cell>
          <cell r="AO317">
            <v>64000</v>
          </cell>
          <cell r="AP317">
            <v>781980</v>
          </cell>
          <cell r="AR317">
            <v>81980</v>
          </cell>
          <cell r="AS317">
            <v>49188</v>
          </cell>
          <cell r="AT317">
            <v>49188</v>
          </cell>
        </row>
        <row r="318">
          <cell r="AE318">
            <v>5</v>
          </cell>
          <cell r="AF318">
            <v>150011</v>
          </cell>
          <cell r="AG318">
            <v>2</v>
          </cell>
          <cell r="AM318">
            <v>100</v>
          </cell>
          <cell r="AN318">
            <v>693280</v>
          </cell>
          <cell r="AO318">
            <v>23970</v>
          </cell>
          <cell r="AP318">
            <v>717250</v>
          </cell>
          <cell r="AR318">
            <v>17250</v>
          </cell>
          <cell r="AS318">
            <v>10350</v>
          </cell>
          <cell r="AT318">
            <v>10350</v>
          </cell>
        </row>
        <row r="319">
          <cell r="AE319">
            <v>5</v>
          </cell>
          <cell r="AF319">
            <v>150011</v>
          </cell>
          <cell r="AG319">
            <v>2</v>
          </cell>
          <cell r="AM319">
            <v>100</v>
          </cell>
          <cell r="AN319">
            <v>2978120</v>
          </cell>
          <cell r="AO319">
            <v>27560</v>
          </cell>
          <cell r="AP319">
            <v>3005680</v>
          </cell>
          <cell r="AR319">
            <v>2305680</v>
          </cell>
          <cell r="AS319">
            <v>1383408</v>
          </cell>
          <cell r="AT319">
            <v>1383408</v>
          </cell>
        </row>
        <row r="320">
          <cell r="AE320">
            <v>5</v>
          </cell>
          <cell r="AF320">
            <v>150011</v>
          </cell>
          <cell r="AG320">
            <v>2</v>
          </cell>
          <cell r="AM320">
            <v>100</v>
          </cell>
          <cell r="AN320">
            <v>786850</v>
          </cell>
          <cell r="AO320">
            <v>44460</v>
          </cell>
          <cell r="AP320">
            <v>831310</v>
          </cell>
          <cell r="AR320">
            <v>131310</v>
          </cell>
          <cell r="AS320">
            <v>78786</v>
          </cell>
          <cell r="AT320">
            <v>78786</v>
          </cell>
        </row>
        <row r="321">
          <cell r="AE321">
            <v>5</v>
          </cell>
          <cell r="AF321">
            <v>150011</v>
          </cell>
          <cell r="AG321">
            <v>2</v>
          </cell>
          <cell r="AM321">
            <v>100</v>
          </cell>
          <cell r="AN321">
            <v>1254380</v>
          </cell>
          <cell r="AO321">
            <v>14840</v>
          </cell>
          <cell r="AP321">
            <v>1269220</v>
          </cell>
          <cell r="AR321">
            <v>569220</v>
          </cell>
          <cell r="AS321">
            <v>341532</v>
          </cell>
          <cell r="AT321">
            <v>341532</v>
          </cell>
        </row>
        <row r="322">
          <cell r="AE322">
            <v>5</v>
          </cell>
          <cell r="AF322">
            <v>150011</v>
          </cell>
          <cell r="AG322">
            <v>2</v>
          </cell>
          <cell r="AM322">
            <v>100</v>
          </cell>
          <cell r="AN322">
            <v>833970</v>
          </cell>
          <cell r="AO322">
            <v>66120</v>
          </cell>
          <cell r="AP322">
            <v>900090</v>
          </cell>
          <cell r="AR322">
            <v>200090</v>
          </cell>
          <cell r="AS322">
            <v>120054</v>
          </cell>
          <cell r="AT322">
            <v>120054</v>
          </cell>
        </row>
        <row r="323">
          <cell r="AE323">
            <v>5</v>
          </cell>
          <cell r="AF323">
            <v>150011</v>
          </cell>
          <cell r="AG323">
            <v>2</v>
          </cell>
          <cell r="AM323">
            <v>100</v>
          </cell>
          <cell r="AN323">
            <v>831660</v>
          </cell>
          <cell r="AO323">
            <v>78120</v>
          </cell>
          <cell r="AP323">
            <v>909780</v>
          </cell>
          <cell r="AR323">
            <v>209780</v>
          </cell>
          <cell r="AS323">
            <v>125868</v>
          </cell>
          <cell r="AT323">
            <v>125868</v>
          </cell>
        </row>
        <row r="324">
          <cell r="AE324">
            <v>5</v>
          </cell>
          <cell r="AF324">
            <v>150011</v>
          </cell>
          <cell r="AG324">
            <v>2</v>
          </cell>
          <cell r="AM324">
            <v>100</v>
          </cell>
          <cell r="AN324">
            <v>661510</v>
          </cell>
          <cell r="AO324">
            <v>67620</v>
          </cell>
          <cell r="AP324">
            <v>729130</v>
          </cell>
          <cell r="AR324">
            <v>29130</v>
          </cell>
          <cell r="AS324">
            <v>17478</v>
          </cell>
          <cell r="AT324">
            <v>17478</v>
          </cell>
        </row>
        <row r="325">
          <cell r="AE325">
            <v>5</v>
          </cell>
          <cell r="AF325">
            <v>150011</v>
          </cell>
          <cell r="AG325">
            <v>2</v>
          </cell>
          <cell r="AM325">
            <v>100</v>
          </cell>
          <cell r="AN325">
            <v>1890030</v>
          </cell>
          <cell r="AO325">
            <v>8480</v>
          </cell>
          <cell r="AP325">
            <v>1898510</v>
          </cell>
          <cell r="AR325">
            <v>1198510</v>
          </cell>
          <cell r="AS325">
            <v>719106</v>
          </cell>
          <cell r="AT325">
            <v>719106</v>
          </cell>
        </row>
        <row r="326">
          <cell r="AE326">
            <v>5</v>
          </cell>
          <cell r="AF326">
            <v>150011</v>
          </cell>
          <cell r="AG326">
            <v>2</v>
          </cell>
          <cell r="AM326">
            <v>100</v>
          </cell>
          <cell r="AN326">
            <v>686450</v>
          </cell>
          <cell r="AO326">
            <v>67770</v>
          </cell>
          <cell r="AP326">
            <v>754220</v>
          </cell>
          <cell r="AR326">
            <v>54220</v>
          </cell>
          <cell r="AS326">
            <v>32532</v>
          </cell>
          <cell r="AT326">
            <v>32532</v>
          </cell>
        </row>
        <row r="327">
          <cell r="AE327">
            <v>5</v>
          </cell>
          <cell r="AF327">
            <v>150029</v>
          </cell>
          <cell r="AG327">
            <v>2</v>
          </cell>
          <cell r="AM327">
            <v>100</v>
          </cell>
          <cell r="AN327">
            <v>771740</v>
          </cell>
          <cell r="AP327">
            <v>771740</v>
          </cell>
          <cell r="AR327">
            <v>71740</v>
          </cell>
          <cell r="AS327">
            <v>43044</v>
          </cell>
          <cell r="AT327">
            <v>43044</v>
          </cell>
        </row>
        <row r="328">
          <cell r="AE328">
            <v>5</v>
          </cell>
          <cell r="AF328">
            <v>150029</v>
          </cell>
          <cell r="AG328">
            <v>2</v>
          </cell>
          <cell r="AM328">
            <v>100</v>
          </cell>
          <cell r="AN328">
            <v>1696720</v>
          </cell>
          <cell r="AO328">
            <v>75600</v>
          </cell>
          <cell r="AP328">
            <v>1772320</v>
          </cell>
          <cell r="AR328">
            <v>1072320</v>
          </cell>
          <cell r="AS328">
            <v>643392</v>
          </cell>
          <cell r="AT328">
            <v>643392</v>
          </cell>
        </row>
        <row r="329">
          <cell r="AE329">
            <v>5</v>
          </cell>
          <cell r="AF329">
            <v>150029</v>
          </cell>
          <cell r="AG329">
            <v>2</v>
          </cell>
          <cell r="AM329">
            <v>100</v>
          </cell>
          <cell r="AN329">
            <v>696300</v>
          </cell>
          <cell r="AO329">
            <v>67270</v>
          </cell>
          <cell r="AP329">
            <v>763570</v>
          </cell>
          <cell r="AR329">
            <v>63570</v>
          </cell>
          <cell r="AS329">
            <v>38142</v>
          </cell>
          <cell r="AT329">
            <v>38142</v>
          </cell>
        </row>
        <row r="330">
          <cell r="AE330">
            <v>5</v>
          </cell>
          <cell r="AF330">
            <v>150029</v>
          </cell>
          <cell r="AG330">
            <v>2</v>
          </cell>
          <cell r="AM330">
            <v>100</v>
          </cell>
          <cell r="AN330">
            <v>857590</v>
          </cell>
          <cell r="AO330">
            <v>17640</v>
          </cell>
          <cell r="AP330">
            <v>875230</v>
          </cell>
          <cell r="AR330">
            <v>175230</v>
          </cell>
          <cell r="AS330">
            <v>105138</v>
          </cell>
          <cell r="AT330">
            <v>105138</v>
          </cell>
        </row>
        <row r="331">
          <cell r="AE331">
            <v>5</v>
          </cell>
          <cell r="AF331">
            <v>150037</v>
          </cell>
          <cell r="AG331">
            <v>2</v>
          </cell>
          <cell r="AM331">
            <v>100</v>
          </cell>
          <cell r="AN331">
            <v>936790</v>
          </cell>
          <cell r="AO331">
            <v>54250</v>
          </cell>
          <cell r="AP331">
            <v>991040</v>
          </cell>
          <cell r="AR331">
            <v>291040</v>
          </cell>
          <cell r="AS331">
            <v>174624</v>
          </cell>
          <cell r="AT331">
            <v>174624</v>
          </cell>
        </row>
        <row r="332">
          <cell r="AE332">
            <v>5</v>
          </cell>
          <cell r="AF332">
            <v>150037</v>
          </cell>
          <cell r="AG332">
            <v>2</v>
          </cell>
          <cell r="AM332">
            <v>100</v>
          </cell>
          <cell r="AN332">
            <v>714580</v>
          </cell>
          <cell r="AO332">
            <v>2120</v>
          </cell>
          <cell r="AP332">
            <v>716700</v>
          </cell>
          <cell r="AR332">
            <v>16700</v>
          </cell>
          <cell r="AS332">
            <v>10020</v>
          </cell>
          <cell r="AT332">
            <v>10020</v>
          </cell>
        </row>
        <row r="333">
          <cell r="AE333">
            <v>5</v>
          </cell>
          <cell r="AF333">
            <v>150037</v>
          </cell>
          <cell r="AG333">
            <v>2</v>
          </cell>
          <cell r="AM333">
            <v>100</v>
          </cell>
          <cell r="AN333">
            <v>1524020</v>
          </cell>
          <cell r="AO333">
            <v>26040</v>
          </cell>
          <cell r="AP333">
            <v>1550060</v>
          </cell>
          <cell r="AR333">
            <v>850060</v>
          </cell>
          <cell r="AS333">
            <v>510036</v>
          </cell>
          <cell r="AT333">
            <v>510036</v>
          </cell>
        </row>
        <row r="334">
          <cell r="AE334">
            <v>5</v>
          </cell>
          <cell r="AF334">
            <v>150045</v>
          </cell>
          <cell r="AG334">
            <v>2</v>
          </cell>
          <cell r="AM334">
            <v>100</v>
          </cell>
          <cell r="AN334">
            <v>1041490</v>
          </cell>
          <cell r="AO334">
            <v>65720</v>
          </cell>
          <cell r="AP334">
            <v>1107210</v>
          </cell>
          <cell r="AR334">
            <v>407210</v>
          </cell>
          <cell r="AS334">
            <v>244326</v>
          </cell>
          <cell r="AT334">
            <v>244326</v>
          </cell>
        </row>
        <row r="335">
          <cell r="AE335">
            <v>5</v>
          </cell>
          <cell r="AF335">
            <v>150045</v>
          </cell>
          <cell r="AG335">
            <v>2</v>
          </cell>
          <cell r="AM335">
            <v>100</v>
          </cell>
          <cell r="AN335">
            <v>773880</v>
          </cell>
          <cell r="AO335">
            <v>25200</v>
          </cell>
          <cell r="AP335">
            <v>799080</v>
          </cell>
          <cell r="AR335">
            <v>99080</v>
          </cell>
          <cell r="AS335">
            <v>59448</v>
          </cell>
          <cell r="AT335">
            <v>59448</v>
          </cell>
        </row>
        <row r="336">
          <cell r="AE336">
            <v>5</v>
          </cell>
          <cell r="AF336">
            <v>150045</v>
          </cell>
          <cell r="AG336">
            <v>2</v>
          </cell>
          <cell r="AM336">
            <v>100</v>
          </cell>
          <cell r="AN336">
            <v>1590920</v>
          </cell>
          <cell r="AO336">
            <v>27170</v>
          </cell>
          <cell r="AP336">
            <v>1618090</v>
          </cell>
          <cell r="AR336">
            <v>918090</v>
          </cell>
          <cell r="AS336">
            <v>550854</v>
          </cell>
          <cell r="AT336">
            <v>550854</v>
          </cell>
        </row>
        <row r="337">
          <cell r="AE337">
            <v>5</v>
          </cell>
          <cell r="AF337">
            <v>150052</v>
          </cell>
          <cell r="AG337">
            <v>2</v>
          </cell>
          <cell r="AM337">
            <v>100</v>
          </cell>
          <cell r="AN337">
            <v>680650</v>
          </cell>
          <cell r="AO337">
            <v>58740</v>
          </cell>
          <cell r="AP337">
            <v>739390</v>
          </cell>
          <cell r="AR337">
            <v>39390</v>
          </cell>
          <cell r="AS337">
            <v>23634</v>
          </cell>
          <cell r="AT337">
            <v>23634</v>
          </cell>
        </row>
        <row r="338">
          <cell r="AE338">
            <v>5</v>
          </cell>
          <cell r="AF338">
            <v>150060</v>
          </cell>
          <cell r="AG338">
            <v>2</v>
          </cell>
          <cell r="AM338">
            <v>100</v>
          </cell>
          <cell r="AN338">
            <v>852140</v>
          </cell>
          <cell r="AO338">
            <v>57240</v>
          </cell>
          <cell r="AP338">
            <v>909380</v>
          </cell>
          <cell r="AR338">
            <v>209380</v>
          </cell>
          <cell r="AS338">
            <v>125628</v>
          </cell>
          <cell r="AT338">
            <v>125628</v>
          </cell>
        </row>
        <row r="339">
          <cell r="AE339">
            <v>5</v>
          </cell>
          <cell r="AF339">
            <v>150060</v>
          </cell>
          <cell r="AG339">
            <v>2</v>
          </cell>
          <cell r="AM339">
            <v>100</v>
          </cell>
          <cell r="AN339">
            <v>1937910</v>
          </cell>
          <cell r="AO339">
            <v>27710</v>
          </cell>
          <cell r="AP339">
            <v>1965620</v>
          </cell>
          <cell r="AR339">
            <v>1265620</v>
          </cell>
          <cell r="AS339">
            <v>759372</v>
          </cell>
          <cell r="AT339">
            <v>759372</v>
          </cell>
        </row>
        <row r="340">
          <cell r="AE340">
            <v>5</v>
          </cell>
          <cell r="AF340">
            <v>150060</v>
          </cell>
          <cell r="AG340">
            <v>2</v>
          </cell>
          <cell r="AM340">
            <v>100</v>
          </cell>
          <cell r="AN340">
            <v>1265340</v>
          </cell>
          <cell r="AO340">
            <v>76570</v>
          </cell>
          <cell r="AP340">
            <v>1341910</v>
          </cell>
          <cell r="AR340">
            <v>641910</v>
          </cell>
          <cell r="AS340">
            <v>385146</v>
          </cell>
          <cell r="AT340">
            <v>385146</v>
          </cell>
        </row>
        <row r="341">
          <cell r="AE341">
            <v>5</v>
          </cell>
          <cell r="AF341">
            <v>150060</v>
          </cell>
          <cell r="AG341">
            <v>2</v>
          </cell>
          <cell r="AM341">
            <v>100</v>
          </cell>
          <cell r="AN341">
            <v>1784440</v>
          </cell>
          <cell r="AO341">
            <v>76570</v>
          </cell>
          <cell r="AP341">
            <v>1861010</v>
          </cell>
          <cell r="AR341">
            <v>1161010</v>
          </cell>
          <cell r="AS341">
            <v>696606</v>
          </cell>
          <cell r="AT341">
            <v>696606</v>
          </cell>
        </row>
        <row r="342">
          <cell r="AE342">
            <v>5</v>
          </cell>
          <cell r="AF342">
            <v>150060</v>
          </cell>
          <cell r="AG342">
            <v>2</v>
          </cell>
          <cell r="AM342">
            <v>100</v>
          </cell>
          <cell r="AN342">
            <v>726750</v>
          </cell>
          <cell r="AO342">
            <v>57240</v>
          </cell>
          <cell r="AP342">
            <v>783990</v>
          </cell>
          <cell r="AR342">
            <v>83990</v>
          </cell>
          <cell r="AS342">
            <v>50394</v>
          </cell>
          <cell r="AT342">
            <v>50394</v>
          </cell>
        </row>
        <row r="343">
          <cell r="AE343">
            <v>5</v>
          </cell>
          <cell r="AF343">
            <v>150086</v>
          </cell>
          <cell r="AG343">
            <v>2</v>
          </cell>
          <cell r="AM343">
            <v>100</v>
          </cell>
          <cell r="AN343">
            <v>764210</v>
          </cell>
          <cell r="AO343">
            <v>63600</v>
          </cell>
          <cell r="AP343">
            <v>827810</v>
          </cell>
          <cell r="AR343">
            <v>127810</v>
          </cell>
          <cell r="AS343">
            <v>76686</v>
          </cell>
          <cell r="AT343">
            <v>76686</v>
          </cell>
        </row>
        <row r="344">
          <cell r="AE344">
            <v>5</v>
          </cell>
          <cell r="AF344">
            <v>150086</v>
          </cell>
          <cell r="AG344">
            <v>2</v>
          </cell>
          <cell r="AM344">
            <v>100</v>
          </cell>
          <cell r="AN344">
            <v>708200</v>
          </cell>
          <cell r="AO344">
            <v>65720</v>
          </cell>
          <cell r="AP344">
            <v>773920</v>
          </cell>
          <cell r="AR344">
            <v>73920</v>
          </cell>
          <cell r="AS344">
            <v>44352</v>
          </cell>
          <cell r="AT344">
            <v>44352</v>
          </cell>
        </row>
        <row r="345">
          <cell r="AE345">
            <v>5</v>
          </cell>
          <cell r="AF345">
            <v>150086</v>
          </cell>
          <cell r="AG345">
            <v>2</v>
          </cell>
          <cell r="AM345">
            <v>100</v>
          </cell>
          <cell r="AN345">
            <v>774460</v>
          </cell>
          <cell r="AO345">
            <v>57390</v>
          </cell>
          <cell r="AP345">
            <v>831850</v>
          </cell>
          <cell r="AR345">
            <v>131850</v>
          </cell>
          <cell r="AS345">
            <v>79110</v>
          </cell>
          <cell r="AT345">
            <v>79110</v>
          </cell>
        </row>
        <row r="346">
          <cell r="AE346">
            <v>5</v>
          </cell>
          <cell r="AF346">
            <v>150086</v>
          </cell>
          <cell r="AG346">
            <v>2</v>
          </cell>
          <cell r="AM346">
            <v>100</v>
          </cell>
          <cell r="AN346">
            <v>2340580</v>
          </cell>
          <cell r="AO346">
            <v>36890</v>
          </cell>
          <cell r="AP346">
            <v>2377470</v>
          </cell>
          <cell r="AR346">
            <v>1677470</v>
          </cell>
          <cell r="AS346">
            <v>1006482</v>
          </cell>
          <cell r="AT346">
            <v>1006482</v>
          </cell>
        </row>
        <row r="347">
          <cell r="AE347">
            <v>5</v>
          </cell>
          <cell r="AF347">
            <v>150094</v>
          </cell>
          <cell r="AG347">
            <v>2</v>
          </cell>
          <cell r="AM347">
            <v>100</v>
          </cell>
          <cell r="AN347">
            <v>1163600</v>
          </cell>
          <cell r="AO347">
            <v>42700</v>
          </cell>
          <cell r="AP347">
            <v>1206300</v>
          </cell>
          <cell r="AR347">
            <v>506300</v>
          </cell>
          <cell r="AS347">
            <v>303780</v>
          </cell>
          <cell r="AT347">
            <v>303780</v>
          </cell>
        </row>
        <row r="348">
          <cell r="AE348">
            <v>5</v>
          </cell>
          <cell r="AF348">
            <v>150102</v>
          </cell>
          <cell r="AG348">
            <v>2</v>
          </cell>
          <cell r="AM348">
            <v>100</v>
          </cell>
          <cell r="AN348">
            <v>847840</v>
          </cell>
          <cell r="AP348">
            <v>847840</v>
          </cell>
          <cell r="AR348">
            <v>147840</v>
          </cell>
          <cell r="AS348">
            <v>88704</v>
          </cell>
          <cell r="AT348">
            <v>88704</v>
          </cell>
        </row>
        <row r="349">
          <cell r="AE349">
            <v>5</v>
          </cell>
          <cell r="AF349">
            <v>150110</v>
          </cell>
          <cell r="AG349">
            <v>2</v>
          </cell>
          <cell r="AM349">
            <v>100</v>
          </cell>
          <cell r="AN349">
            <v>999030</v>
          </cell>
          <cell r="AO349">
            <v>38160</v>
          </cell>
          <cell r="AP349">
            <v>1037190</v>
          </cell>
          <cell r="AR349">
            <v>337190</v>
          </cell>
          <cell r="AS349">
            <v>202314</v>
          </cell>
          <cell r="AT349">
            <v>202314</v>
          </cell>
        </row>
        <row r="350">
          <cell r="AE350">
            <v>5</v>
          </cell>
          <cell r="AF350">
            <v>150110</v>
          </cell>
          <cell r="AG350">
            <v>2</v>
          </cell>
          <cell r="AM350">
            <v>100</v>
          </cell>
          <cell r="AN350">
            <v>665720</v>
          </cell>
          <cell r="AO350">
            <v>76570</v>
          </cell>
          <cell r="AP350">
            <v>742290</v>
          </cell>
          <cell r="AR350">
            <v>42290</v>
          </cell>
          <cell r="AS350">
            <v>25374</v>
          </cell>
          <cell r="AT350">
            <v>25374</v>
          </cell>
        </row>
        <row r="351">
          <cell r="AE351">
            <v>5</v>
          </cell>
          <cell r="AF351">
            <v>150136</v>
          </cell>
          <cell r="AG351">
            <v>2</v>
          </cell>
          <cell r="AM351">
            <v>100</v>
          </cell>
          <cell r="AN351">
            <v>1252210</v>
          </cell>
          <cell r="AO351">
            <v>43560</v>
          </cell>
          <cell r="AP351">
            <v>1295770</v>
          </cell>
          <cell r="AR351">
            <v>595770</v>
          </cell>
          <cell r="AS351">
            <v>357462</v>
          </cell>
          <cell r="AT351">
            <v>357462</v>
          </cell>
        </row>
        <row r="352">
          <cell r="AE352">
            <v>5</v>
          </cell>
          <cell r="AF352">
            <v>150136</v>
          </cell>
          <cell r="AG352">
            <v>2</v>
          </cell>
          <cell r="AM352">
            <v>100</v>
          </cell>
          <cell r="AN352">
            <v>1433270</v>
          </cell>
          <cell r="AO352">
            <v>44460</v>
          </cell>
          <cell r="AP352">
            <v>1477730</v>
          </cell>
          <cell r="AR352">
            <v>777730</v>
          </cell>
          <cell r="AS352">
            <v>466638</v>
          </cell>
          <cell r="AT352">
            <v>466638</v>
          </cell>
        </row>
        <row r="353">
          <cell r="AE353">
            <v>5</v>
          </cell>
          <cell r="AF353">
            <v>150136</v>
          </cell>
          <cell r="AG353">
            <v>2</v>
          </cell>
          <cell r="AM353">
            <v>100</v>
          </cell>
          <cell r="AN353">
            <v>1721360</v>
          </cell>
          <cell r="AP353">
            <v>1721360</v>
          </cell>
          <cell r="AR353">
            <v>1021360</v>
          </cell>
          <cell r="AS353">
            <v>612816</v>
          </cell>
          <cell r="AT353">
            <v>612816</v>
          </cell>
        </row>
        <row r="354">
          <cell r="AE354">
            <v>5</v>
          </cell>
          <cell r="AF354">
            <v>150144</v>
          </cell>
          <cell r="AG354">
            <v>2</v>
          </cell>
          <cell r="AM354">
            <v>100</v>
          </cell>
          <cell r="AN354">
            <v>2001160</v>
          </cell>
          <cell r="AO354">
            <v>40630</v>
          </cell>
          <cell r="AP354">
            <v>2041790</v>
          </cell>
          <cell r="AR354">
            <v>1341790</v>
          </cell>
          <cell r="AS354">
            <v>805074</v>
          </cell>
          <cell r="AT354">
            <v>805074</v>
          </cell>
        </row>
        <row r="355">
          <cell r="AE355">
            <v>5</v>
          </cell>
          <cell r="AF355">
            <v>150151</v>
          </cell>
          <cell r="AG355">
            <v>2</v>
          </cell>
          <cell r="AM355">
            <v>100</v>
          </cell>
          <cell r="AN355">
            <v>673310</v>
          </cell>
          <cell r="AO355">
            <v>45570</v>
          </cell>
          <cell r="AP355">
            <v>718880</v>
          </cell>
          <cell r="AR355">
            <v>18880</v>
          </cell>
          <cell r="AS355">
            <v>11328</v>
          </cell>
          <cell r="AT355">
            <v>11328</v>
          </cell>
        </row>
        <row r="356">
          <cell r="AE356">
            <v>5</v>
          </cell>
          <cell r="AF356">
            <v>150177</v>
          </cell>
          <cell r="AG356">
            <v>2</v>
          </cell>
          <cell r="AM356">
            <v>100</v>
          </cell>
          <cell r="AN356">
            <v>684050</v>
          </cell>
          <cell r="AO356">
            <v>47740</v>
          </cell>
          <cell r="AP356">
            <v>731790</v>
          </cell>
          <cell r="AR356">
            <v>31790</v>
          </cell>
          <cell r="AS356">
            <v>19074</v>
          </cell>
          <cell r="AT356">
            <v>19074</v>
          </cell>
        </row>
        <row r="357">
          <cell r="AE357">
            <v>5</v>
          </cell>
          <cell r="AF357">
            <v>150201</v>
          </cell>
          <cell r="AG357">
            <v>2</v>
          </cell>
          <cell r="AM357">
            <v>100</v>
          </cell>
          <cell r="AN357">
            <v>731870</v>
          </cell>
          <cell r="AO357">
            <v>65720</v>
          </cell>
          <cell r="AP357">
            <v>797590</v>
          </cell>
          <cell r="AR357">
            <v>97590</v>
          </cell>
          <cell r="AS357">
            <v>58554</v>
          </cell>
          <cell r="AT357">
            <v>58554</v>
          </cell>
        </row>
        <row r="358">
          <cell r="AE358">
            <v>5</v>
          </cell>
          <cell r="AF358">
            <v>150227</v>
          </cell>
          <cell r="AG358">
            <v>2</v>
          </cell>
          <cell r="AM358">
            <v>100</v>
          </cell>
          <cell r="AN358">
            <v>891950</v>
          </cell>
          <cell r="AO358">
            <v>31780</v>
          </cell>
          <cell r="AP358">
            <v>923730</v>
          </cell>
          <cell r="AR358">
            <v>223730</v>
          </cell>
          <cell r="AS358">
            <v>134238</v>
          </cell>
          <cell r="AT358">
            <v>134238</v>
          </cell>
        </row>
        <row r="359">
          <cell r="AE359">
            <v>5</v>
          </cell>
          <cell r="AF359">
            <v>150227</v>
          </cell>
          <cell r="AG359">
            <v>2</v>
          </cell>
          <cell r="AM359">
            <v>100</v>
          </cell>
          <cell r="AN359">
            <v>656920</v>
          </cell>
          <cell r="AO359">
            <v>65720</v>
          </cell>
          <cell r="AP359">
            <v>722640</v>
          </cell>
          <cell r="AR359">
            <v>22640</v>
          </cell>
          <cell r="AS359">
            <v>13584</v>
          </cell>
          <cell r="AT359">
            <v>13584</v>
          </cell>
        </row>
        <row r="360">
          <cell r="AE360">
            <v>5</v>
          </cell>
          <cell r="AF360">
            <v>150227</v>
          </cell>
          <cell r="AG360">
            <v>2</v>
          </cell>
          <cell r="AM360">
            <v>100</v>
          </cell>
          <cell r="AN360">
            <v>1720230</v>
          </cell>
          <cell r="AP360">
            <v>1720230</v>
          </cell>
          <cell r="AR360">
            <v>1020230</v>
          </cell>
          <cell r="AS360">
            <v>612138</v>
          </cell>
          <cell r="AT360">
            <v>612138</v>
          </cell>
        </row>
        <row r="361">
          <cell r="AE361">
            <v>5</v>
          </cell>
          <cell r="AF361">
            <v>150227</v>
          </cell>
          <cell r="AG361">
            <v>2</v>
          </cell>
          <cell r="AM361">
            <v>100</v>
          </cell>
          <cell r="AN361">
            <v>1232440</v>
          </cell>
          <cell r="AO361">
            <v>12720</v>
          </cell>
          <cell r="AP361">
            <v>1245160</v>
          </cell>
          <cell r="AR361">
            <v>545160</v>
          </cell>
          <cell r="AS361">
            <v>327096</v>
          </cell>
          <cell r="AT361">
            <v>327096</v>
          </cell>
        </row>
        <row r="362">
          <cell r="AE362">
            <v>5</v>
          </cell>
          <cell r="AF362">
            <v>150227</v>
          </cell>
          <cell r="AG362">
            <v>2</v>
          </cell>
          <cell r="AM362">
            <v>100</v>
          </cell>
          <cell r="AN362">
            <v>2655060</v>
          </cell>
          <cell r="AO362">
            <v>63600</v>
          </cell>
          <cell r="AP362">
            <v>2718660</v>
          </cell>
          <cell r="AR362">
            <v>2018660</v>
          </cell>
          <cell r="AS362">
            <v>1211196</v>
          </cell>
          <cell r="AT362">
            <v>1211196</v>
          </cell>
        </row>
        <row r="363">
          <cell r="AE363">
            <v>5</v>
          </cell>
          <cell r="AF363">
            <v>150599</v>
          </cell>
          <cell r="AG363">
            <v>2</v>
          </cell>
          <cell r="AM363">
            <v>100</v>
          </cell>
          <cell r="AN363">
            <v>649420</v>
          </cell>
          <cell r="AO363">
            <v>57690</v>
          </cell>
          <cell r="AP363">
            <v>707110</v>
          </cell>
          <cell r="AR363">
            <v>7110</v>
          </cell>
          <cell r="AS363">
            <v>4266</v>
          </cell>
          <cell r="AT363">
            <v>4266</v>
          </cell>
        </row>
        <row r="364">
          <cell r="AE364">
            <v>5</v>
          </cell>
          <cell r="AF364">
            <v>150615</v>
          </cell>
          <cell r="AG364">
            <v>2</v>
          </cell>
          <cell r="AM364">
            <v>100</v>
          </cell>
          <cell r="AN364">
            <v>688470</v>
          </cell>
          <cell r="AO364">
            <v>65720</v>
          </cell>
          <cell r="AP364">
            <v>754190</v>
          </cell>
          <cell r="AR364">
            <v>54190</v>
          </cell>
          <cell r="AS364">
            <v>32514</v>
          </cell>
          <cell r="AT364">
            <v>32514</v>
          </cell>
        </row>
        <row r="365">
          <cell r="AE365">
            <v>5</v>
          </cell>
          <cell r="AF365">
            <v>150623</v>
          </cell>
          <cell r="AG365">
            <v>2</v>
          </cell>
          <cell r="AM365">
            <v>100</v>
          </cell>
          <cell r="AN365">
            <v>964520</v>
          </cell>
          <cell r="AO365">
            <v>2170</v>
          </cell>
          <cell r="AP365">
            <v>966690</v>
          </cell>
          <cell r="AR365">
            <v>266690</v>
          </cell>
          <cell r="AS365">
            <v>160014</v>
          </cell>
          <cell r="AT365">
            <v>160014</v>
          </cell>
        </row>
        <row r="366">
          <cell r="AE366">
            <v>5</v>
          </cell>
          <cell r="AF366">
            <v>150698</v>
          </cell>
          <cell r="AG366">
            <v>2</v>
          </cell>
          <cell r="AM366">
            <v>100</v>
          </cell>
          <cell r="AN366">
            <v>779150</v>
          </cell>
          <cell r="AO366">
            <v>4240</v>
          </cell>
          <cell r="AP366">
            <v>783390</v>
          </cell>
          <cell r="AR366">
            <v>83390</v>
          </cell>
          <cell r="AS366">
            <v>50034</v>
          </cell>
          <cell r="AT366">
            <v>50034</v>
          </cell>
        </row>
        <row r="367">
          <cell r="AE367">
            <v>5</v>
          </cell>
          <cell r="AF367">
            <v>150706</v>
          </cell>
          <cell r="AG367">
            <v>2</v>
          </cell>
          <cell r="AM367">
            <v>100</v>
          </cell>
          <cell r="AN367">
            <v>692370</v>
          </cell>
          <cell r="AO367">
            <v>51870</v>
          </cell>
          <cell r="AP367">
            <v>744240</v>
          </cell>
          <cell r="AR367">
            <v>44240</v>
          </cell>
          <cell r="AS367">
            <v>26544</v>
          </cell>
          <cell r="AT367">
            <v>26544</v>
          </cell>
        </row>
        <row r="368">
          <cell r="AE368">
            <v>5</v>
          </cell>
          <cell r="AF368">
            <v>150730</v>
          </cell>
          <cell r="AG368">
            <v>2</v>
          </cell>
          <cell r="AM368">
            <v>100</v>
          </cell>
          <cell r="AN368">
            <v>1832740</v>
          </cell>
          <cell r="AO368">
            <v>63580</v>
          </cell>
          <cell r="AP368">
            <v>1896320</v>
          </cell>
          <cell r="AR368">
            <v>1196320</v>
          </cell>
          <cell r="AS368">
            <v>717792</v>
          </cell>
          <cell r="AT368">
            <v>717792</v>
          </cell>
        </row>
        <row r="369">
          <cell r="AE369">
            <v>5</v>
          </cell>
          <cell r="AF369">
            <v>150771</v>
          </cell>
          <cell r="AG369">
            <v>2</v>
          </cell>
          <cell r="AM369">
            <v>100</v>
          </cell>
          <cell r="AN369">
            <v>917780</v>
          </cell>
          <cell r="AO369">
            <v>59280</v>
          </cell>
          <cell r="AP369">
            <v>977060</v>
          </cell>
          <cell r="AR369">
            <v>277060</v>
          </cell>
          <cell r="AS369">
            <v>166236</v>
          </cell>
          <cell r="AT369">
            <v>166236</v>
          </cell>
        </row>
        <row r="370">
          <cell r="AE370">
            <v>5</v>
          </cell>
          <cell r="AF370">
            <v>150789</v>
          </cell>
          <cell r="AG370">
            <v>2</v>
          </cell>
          <cell r="AM370">
            <v>100</v>
          </cell>
          <cell r="AN370">
            <v>1890170</v>
          </cell>
          <cell r="AO370">
            <v>40480</v>
          </cell>
          <cell r="AP370">
            <v>1930650</v>
          </cell>
          <cell r="AR370">
            <v>1230650</v>
          </cell>
          <cell r="AS370">
            <v>738390</v>
          </cell>
          <cell r="AT370">
            <v>738390</v>
          </cell>
        </row>
        <row r="371">
          <cell r="AE371">
            <v>5</v>
          </cell>
          <cell r="AF371">
            <v>150805</v>
          </cell>
          <cell r="AG371">
            <v>2</v>
          </cell>
          <cell r="AM371">
            <v>100</v>
          </cell>
          <cell r="AN371">
            <v>1527910</v>
          </cell>
          <cell r="AO371">
            <v>6360</v>
          </cell>
          <cell r="AP371">
            <v>1534270</v>
          </cell>
          <cell r="AR371">
            <v>834270</v>
          </cell>
          <cell r="AS371">
            <v>500562</v>
          </cell>
          <cell r="AT371">
            <v>500562</v>
          </cell>
        </row>
        <row r="372">
          <cell r="AE372">
            <v>5</v>
          </cell>
          <cell r="AF372">
            <v>150805</v>
          </cell>
          <cell r="AG372">
            <v>2</v>
          </cell>
          <cell r="AM372">
            <v>100</v>
          </cell>
          <cell r="AN372">
            <v>1079390</v>
          </cell>
          <cell r="AO372">
            <v>60760</v>
          </cell>
          <cell r="AP372">
            <v>1140150</v>
          </cell>
          <cell r="AR372">
            <v>440150</v>
          </cell>
          <cell r="AS372">
            <v>264090</v>
          </cell>
          <cell r="AT372">
            <v>264090</v>
          </cell>
        </row>
        <row r="373">
          <cell r="AE373">
            <v>5</v>
          </cell>
          <cell r="AF373">
            <v>150987</v>
          </cell>
          <cell r="AG373">
            <v>2</v>
          </cell>
          <cell r="AM373">
            <v>100</v>
          </cell>
          <cell r="AN373">
            <v>1193860</v>
          </cell>
          <cell r="AO373">
            <v>14840</v>
          </cell>
          <cell r="AP373">
            <v>1208700</v>
          </cell>
          <cell r="AR373">
            <v>508700</v>
          </cell>
          <cell r="AS373">
            <v>305220</v>
          </cell>
          <cell r="AT373">
            <v>305220</v>
          </cell>
        </row>
        <row r="374">
          <cell r="AE374">
            <v>5</v>
          </cell>
          <cell r="AF374">
            <v>150995</v>
          </cell>
          <cell r="AG374">
            <v>2</v>
          </cell>
          <cell r="AM374">
            <v>100</v>
          </cell>
          <cell r="AN374">
            <v>3063360</v>
          </cell>
          <cell r="AO374">
            <v>9880</v>
          </cell>
          <cell r="AP374">
            <v>3073240</v>
          </cell>
          <cell r="AR374">
            <v>2373240</v>
          </cell>
          <cell r="AS374">
            <v>1423944</v>
          </cell>
          <cell r="AT374">
            <v>1423944</v>
          </cell>
        </row>
        <row r="375">
          <cell r="AE375">
            <v>5</v>
          </cell>
          <cell r="AF375">
            <v>150995</v>
          </cell>
          <cell r="AG375">
            <v>2</v>
          </cell>
          <cell r="AM375">
            <v>100</v>
          </cell>
          <cell r="AN375">
            <v>760620</v>
          </cell>
          <cell r="AO375">
            <v>71630</v>
          </cell>
          <cell r="AP375">
            <v>832250</v>
          </cell>
          <cell r="AR375">
            <v>132250</v>
          </cell>
          <cell r="AS375">
            <v>79350</v>
          </cell>
          <cell r="AT375">
            <v>79350</v>
          </cell>
        </row>
        <row r="376">
          <cell r="AE376">
            <v>5</v>
          </cell>
          <cell r="AF376">
            <v>151001</v>
          </cell>
          <cell r="AG376">
            <v>2</v>
          </cell>
          <cell r="AM376">
            <v>100</v>
          </cell>
          <cell r="AN376">
            <v>688720</v>
          </cell>
          <cell r="AO376">
            <v>46740</v>
          </cell>
          <cell r="AP376">
            <v>735460</v>
          </cell>
          <cell r="AR376">
            <v>35460</v>
          </cell>
          <cell r="AS376">
            <v>21276</v>
          </cell>
          <cell r="AT376">
            <v>21276</v>
          </cell>
        </row>
        <row r="377">
          <cell r="AE377">
            <v>5</v>
          </cell>
          <cell r="AF377">
            <v>151050</v>
          </cell>
          <cell r="AG377">
            <v>2</v>
          </cell>
          <cell r="AM377">
            <v>100</v>
          </cell>
          <cell r="AN377">
            <v>783270</v>
          </cell>
          <cell r="AO377">
            <v>43450</v>
          </cell>
          <cell r="AP377">
            <v>826720</v>
          </cell>
          <cell r="AR377">
            <v>126720</v>
          </cell>
          <cell r="AS377">
            <v>76032</v>
          </cell>
          <cell r="AT377">
            <v>76032</v>
          </cell>
        </row>
        <row r="378">
          <cell r="AE378">
            <v>5</v>
          </cell>
          <cell r="AF378">
            <v>151076</v>
          </cell>
          <cell r="AG378">
            <v>2</v>
          </cell>
          <cell r="AM378">
            <v>100</v>
          </cell>
          <cell r="AN378">
            <v>1277450</v>
          </cell>
          <cell r="AO378">
            <v>17640</v>
          </cell>
          <cell r="AP378">
            <v>1295090</v>
          </cell>
          <cell r="AR378">
            <v>595090</v>
          </cell>
          <cell r="AS378">
            <v>357054</v>
          </cell>
          <cell r="AT378">
            <v>357054</v>
          </cell>
        </row>
        <row r="379">
          <cell r="AE379">
            <v>5</v>
          </cell>
          <cell r="AF379">
            <v>151084</v>
          </cell>
          <cell r="AG379">
            <v>2</v>
          </cell>
          <cell r="AM379">
            <v>100</v>
          </cell>
          <cell r="AN379">
            <v>930570</v>
          </cell>
          <cell r="AO379">
            <v>60760</v>
          </cell>
          <cell r="AP379">
            <v>991330</v>
          </cell>
          <cell r="AR379">
            <v>291330</v>
          </cell>
          <cell r="AS379">
            <v>174798</v>
          </cell>
          <cell r="AT379">
            <v>174798</v>
          </cell>
        </row>
        <row r="380">
          <cell r="AE380">
            <v>5</v>
          </cell>
          <cell r="AF380">
            <v>151191</v>
          </cell>
          <cell r="AG380">
            <v>2</v>
          </cell>
          <cell r="AM380">
            <v>100</v>
          </cell>
          <cell r="AN380">
            <v>742470</v>
          </cell>
          <cell r="AO380">
            <v>78120</v>
          </cell>
          <cell r="AP380">
            <v>820590</v>
          </cell>
          <cell r="AR380">
            <v>120590</v>
          </cell>
          <cell r="AS380">
            <v>72354</v>
          </cell>
          <cell r="AT380">
            <v>72354</v>
          </cell>
        </row>
        <row r="381">
          <cell r="AE381">
            <v>5</v>
          </cell>
          <cell r="AF381">
            <v>151191</v>
          </cell>
          <cell r="AG381">
            <v>2</v>
          </cell>
          <cell r="AM381">
            <v>100</v>
          </cell>
          <cell r="AN381">
            <v>3518380</v>
          </cell>
          <cell r="AO381">
            <v>18010</v>
          </cell>
          <cell r="AP381">
            <v>3536390</v>
          </cell>
          <cell r="AR381">
            <v>2836390</v>
          </cell>
          <cell r="AS381">
            <v>1701834</v>
          </cell>
          <cell r="AT381">
            <v>1701834</v>
          </cell>
        </row>
        <row r="382">
          <cell r="AE382">
            <v>5</v>
          </cell>
          <cell r="AF382">
            <v>151308</v>
          </cell>
          <cell r="AG382">
            <v>2</v>
          </cell>
          <cell r="AM382">
            <v>100</v>
          </cell>
          <cell r="AN382">
            <v>790310</v>
          </cell>
          <cell r="AO382">
            <v>55120</v>
          </cell>
          <cell r="AP382">
            <v>845430</v>
          </cell>
          <cell r="AR382">
            <v>145430</v>
          </cell>
          <cell r="AS382">
            <v>87258</v>
          </cell>
          <cell r="AT382">
            <v>87258</v>
          </cell>
        </row>
        <row r="383">
          <cell r="AE383">
            <v>5</v>
          </cell>
          <cell r="AF383">
            <v>151316</v>
          </cell>
          <cell r="AG383">
            <v>2</v>
          </cell>
          <cell r="AM383">
            <v>100</v>
          </cell>
          <cell r="AN383">
            <v>1051640</v>
          </cell>
          <cell r="AO383">
            <v>32100</v>
          </cell>
          <cell r="AP383">
            <v>1083740</v>
          </cell>
          <cell r="AR383">
            <v>383740</v>
          </cell>
          <cell r="AS383">
            <v>230244</v>
          </cell>
          <cell r="AT383">
            <v>230244</v>
          </cell>
        </row>
        <row r="384">
          <cell r="AE384">
            <v>5</v>
          </cell>
          <cell r="AF384">
            <v>151316</v>
          </cell>
          <cell r="AG384">
            <v>2</v>
          </cell>
          <cell r="AM384">
            <v>100</v>
          </cell>
          <cell r="AN384">
            <v>661270</v>
          </cell>
          <cell r="AO384">
            <v>66020</v>
          </cell>
          <cell r="AP384">
            <v>727290</v>
          </cell>
          <cell r="AR384">
            <v>27290</v>
          </cell>
          <cell r="AS384">
            <v>16374</v>
          </cell>
          <cell r="AT384">
            <v>16374</v>
          </cell>
        </row>
        <row r="385">
          <cell r="AE385">
            <v>6</v>
          </cell>
          <cell r="AF385">
            <v>150011</v>
          </cell>
          <cell r="AG385">
            <v>3</v>
          </cell>
          <cell r="AM385">
            <v>100</v>
          </cell>
          <cell r="AN385">
            <v>735310</v>
          </cell>
          <cell r="AO385">
            <v>62030</v>
          </cell>
          <cell r="AP385">
            <v>797340</v>
          </cell>
          <cell r="AR385">
            <v>97340</v>
          </cell>
          <cell r="AS385">
            <v>58404</v>
          </cell>
          <cell r="AT385">
            <v>58404</v>
          </cell>
        </row>
        <row r="386">
          <cell r="AE386">
            <v>6</v>
          </cell>
          <cell r="AF386">
            <v>150011</v>
          </cell>
          <cell r="AG386">
            <v>3</v>
          </cell>
          <cell r="AM386">
            <v>100</v>
          </cell>
          <cell r="AN386">
            <v>853200</v>
          </cell>
          <cell r="AO386">
            <v>74100</v>
          </cell>
          <cell r="AP386">
            <v>927300</v>
          </cell>
          <cell r="AR386">
            <v>227300</v>
          </cell>
          <cell r="AS386">
            <v>136380</v>
          </cell>
          <cell r="AT386">
            <v>136380</v>
          </cell>
        </row>
        <row r="387">
          <cell r="AE387">
            <v>6</v>
          </cell>
          <cell r="AF387">
            <v>150011</v>
          </cell>
          <cell r="AG387">
            <v>3</v>
          </cell>
          <cell r="AM387">
            <v>100</v>
          </cell>
          <cell r="AN387">
            <v>1097580</v>
          </cell>
          <cell r="AO387">
            <v>39340</v>
          </cell>
          <cell r="AP387">
            <v>1136920</v>
          </cell>
          <cell r="AR387">
            <v>436920</v>
          </cell>
          <cell r="AS387">
            <v>262152</v>
          </cell>
          <cell r="AT387">
            <v>262152</v>
          </cell>
        </row>
        <row r="388">
          <cell r="AE388">
            <v>6</v>
          </cell>
          <cell r="AF388">
            <v>150011</v>
          </cell>
          <cell r="AG388">
            <v>3</v>
          </cell>
          <cell r="AM388">
            <v>100</v>
          </cell>
          <cell r="AN388">
            <v>984480</v>
          </cell>
          <cell r="AO388">
            <v>51870</v>
          </cell>
          <cell r="AP388">
            <v>1036350</v>
          </cell>
          <cell r="AR388">
            <v>336350</v>
          </cell>
          <cell r="AS388">
            <v>201810</v>
          </cell>
          <cell r="AT388">
            <v>201810</v>
          </cell>
        </row>
        <row r="389">
          <cell r="AE389">
            <v>6</v>
          </cell>
          <cell r="AF389">
            <v>150011</v>
          </cell>
          <cell r="AG389">
            <v>3</v>
          </cell>
          <cell r="AM389">
            <v>100</v>
          </cell>
          <cell r="AN389">
            <v>787010</v>
          </cell>
          <cell r="AO389">
            <v>57610</v>
          </cell>
          <cell r="AP389">
            <v>844620</v>
          </cell>
          <cell r="AR389">
            <v>144620</v>
          </cell>
          <cell r="AS389">
            <v>86772</v>
          </cell>
          <cell r="AT389">
            <v>86772</v>
          </cell>
        </row>
        <row r="390">
          <cell r="AE390">
            <v>6</v>
          </cell>
          <cell r="AF390">
            <v>150011</v>
          </cell>
          <cell r="AG390">
            <v>3</v>
          </cell>
          <cell r="AM390">
            <v>100</v>
          </cell>
          <cell r="AN390">
            <v>1200360</v>
          </cell>
          <cell r="AO390">
            <v>17560</v>
          </cell>
          <cell r="AP390">
            <v>1217920</v>
          </cell>
          <cell r="AR390">
            <v>517920</v>
          </cell>
          <cell r="AS390">
            <v>310752</v>
          </cell>
          <cell r="AT390">
            <v>310752</v>
          </cell>
        </row>
        <row r="391">
          <cell r="AE391">
            <v>6</v>
          </cell>
          <cell r="AF391">
            <v>150011</v>
          </cell>
          <cell r="AG391">
            <v>3</v>
          </cell>
          <cell r="AM391">
            <v>100</v>
          </cell>
          <cell r="AN391">
            <v>736180</v>
          </cell>
          <cell r="AO391">
            <v>59760</v>
          </cell>
          <cell r="AP391">
            <v>795940</v>
          </cell>
          <cell r="AR391">
            <v>95940</v>
          </cell>
          <cell r="AS391">
            <v>57564</v>
          </cell>
          <cell r="AT391">
            <v>57564</v>
          </cell>
        </row>
        <row r="392">
          <cell r="AE392">
            <v>6</v>
          </cell>
          <cell r="AF392">
            <v>150011</v>
          </cell>
          <cell r="AG392">
            <v>3</v>
          </cell>
          <cell r="AM392">
            <v>100</v>
          </cell>
          <cell r="AN392">
            <v>2142880</v>
          </cell>
          <cell r="AO392">
            <v>26040</v>
          </cell>
          <cell r="AP392">
            <v>2168920</v>
          </cell>
          <cell r="AR392">
            <v>1468920</v>
          </cell>
          <cell r="AS392">
            <v>881352</v>
          </cell>
          <cell r="AT392">
            <v>881352</v>
          </cell>
        </row>
        <row r="393">
          <cell r="AE393">
            <v>6</v>
          </cell>
          <cell r="AF393">
            <v>150011</v>
          </cell>
          <cell r="AG393">
            <v>3</v>
          </cell>
          <cell r="AM393">
            <v>100</v>
          </cell>
          <cell r="AN393">
            <v>2569680</v>
          </cell>
          <cell r="AO393">
            <v>35280</v>
          </cell>
          <cell r="AP393">
            <v>2604960</v>
          </cell>
          <cell r="AR393">
            <v>1904960</v>
          </cell>
          <cell r="AS393">
            <v>1142976</v>
          </cell>
          <cell r="AT393">
            <v>1142976</v>
          </cell>
        </row>
        <row r="394">
          <cell r="AE394">
            <v>6</v>
          </cell>
          <cell r="AF394">
            <v>150011</v>
          </cell>
          <cell r="AG394">
            <v>3</v>
          </cell>
          <cell r="AM394">
            <v>100</v>
          </cell>
          <cell r="AN394">
            <v>649520</v>
          </cell>
          <cell r="AO394">
            <v>65150</v>
          </cell>
          <cell r="AP394">
            <v>714670</v>
          </cell>
          <cell r="AR394">
            <v>14670</v>
          </cell>
          <cell r="AS394">
            <v>8802</v>
          </cell>
          <cell r="AT394">
            <v>8802</v>
          </cell>
        </row>
        <row r="395">
          <cell r="AE395">
            <v>6</v>
          </cell>
          <cell r="AF395">
            <v>150011</v>
          </cell>
          <cell r="AG395">
            <v>3</v>
          </cell>
          <cell r="AM395">
            <v>100</v>
          </cell>
          <cell r="AN395">
            <v>1327560</v>
          </cell>
          <cell r="AO395">
            <v>74100</v>
          </cell>
          <cell r="AP395">
            <v>1401660</v>
          </cell>
          <cell r="AR395">
            <v>701660</v>
          </cell>
          <cell r="AS395">
            <v>420996</v>
          </cell>
          <cell r="AT395">
            <v>420996</v>
          </cell>
        </row>
        <row r="396">
          <cell r="AE396">
            <v>6</v>
          </cell>
          <cell r="AF396">
            <v>150011</v>
          </cell>
          <cell r="AG396">
            <v>3</v>
          </cell>
          <cell r="AM396">
            <v>100</v>
          </cell>
          <cell r="AN396">
            <v>659820</v>
          </cell>
          <cell r="AO396">
            <v>66100</v>
          </cell>
          <cell r="AP396">
            <v>725920</v>
          </cell>
          <cell r="AR396">
            <v>25920</v>
          </cell>
          <cell r="AS396">
            <v>15552</v>
          </cell>
          <cell r="AT396">
            <v>15552</v>
          </cell>
        </row>
        <row r="397">
          <cell r="AE397">
            <v>6</v>
          </cell>
          <cell r="AF397">
            <v>150011</v>
          </cell>
          <cell r="AG397">
            <v>3</v>
          </cell>
          <cell r="AM397">
            <v>100</v>
          </cell>
          <cell r="AN397">
            <v>732660</v>
          </cell>
          <cell r="AO397">
            <v>36890</v>
          </cell>
          <cell r="AP397">
            <v>769550</v>
          </cell>
          <cell r="AR397">
            <v>69550</v>
          </cell>
          <cell r="AS397">
            <v>41730</v>
          </cell>
          <cell r="AT397">
            <v>41730</v>
          </cell>
        </row>
        <row r="398">
          <cell r="AE398">
            <v>6</v>
          </cell>
          <cell r="AF398">
            <v>150029</v>
          </cell>
          <cell r="AG398">
            <v>3</v>
          </cell>
          <cell r="AM398">
            <v>100</v>
          </cell>
          <cell r="AN398">
            <v>897020</v>
          </cell>
          <cell r="AP398">
            <v>897020</v>
          </cell>
          <cell r="AR398">
            <v>197020</v>
          </cell>
          <cell r="AS398">
            <v>118212</v>
          </cell>
          <cell r="AT398">
            <v>118212</v>
          </cell>
        </row>
        <row r="399">
          <cell r="AE399">
            <v>6</v>
          </cell>
          <cell r="AF399">
            <v>150029</v>
          </cell>
          <cell r="AG399">
            <v>3</v>
          </cell>
          <cell r="AM399">
            <v>100</v>
          </cell>
          <cell r="AN399">
            <v>717130</v>
          </cell>
          <cell r="AO399">
            <v>56810</v>
          </cell>
          <cell r="AP399">
            <v>773940</v>
          </cell>
          <cell r="AR399">
            <v>73940</v>
          </cell>
          <cell r="AS399">
            <v>44364</v>
          </cell>
          <cell r="AT399">
            <v>44364</v>
          </cell>
        </row>
        <row r="400">
          <cell r="AE400">
            <v>6</v>
          </cell>
          <cell r="AF400">
            <v>150029</v>
          </cell>
          <cell r="AG400">
            <v>3</v>
          </cell>
          <cell r="AM400">
            <v>100</v>
          </cell>
          <cell r="AN400">
            <v>681380</v>
          </cell>
          <cell r="AO400">
            <v>19180</v>
          </cell>
          <cell r="AP400">
            <v>700560</v>
          </cell>
          <cell r="AR400">
            <v>560</v>
          </cell>
          <cell r="AS400">
            <v>336</v>
          </cell>
          <cell r="AT400">
            <v>336</v>
          </cell>
        </row>
        <row r="401">
          <cell r="AE401">
            <v>6</v>
          </cell>
          <cell r="AF401">
            <v>150029</v>
          </cell>
          <cell r="AG401">
            <v>3</v>
          </cell>
          <cell r="AM401">
            <v>100</v>
          </cell>
          <cell r="AN401">
            <v>712020</v>
          </cell>
          <cell r="AO401">
            <v>62930</v>
          </cell>
          <cell r="AP401">
            <v>774950</v>
          </cell>
          <cell r="AR401">
            <v>74950</v>
          </cell>
          <cell r="AS401">
            <v>44970</v>
          </cell>
          <cell r="AT401">
            <v>44970</v>
          </cell>
        </row>
        <row r="402">
          <cell r="AE402">
            <v>6</v>
          </cell>
          <cell r="AF402">
            <v>150029</v>
          </cell>
          <cell r="AG402">
            <v>3</v>
          </cell>
          <cell r="AM402">
            <v>100</v>
          </cell>
          <cell r="AN402">
            <v>2473400</v>
          </cell>
          <cell r="AO402">
            <v>46930</v>
          </cell>
          <cell r="AP402">
            <v>2520330</v>
          </cell>
          <cell r="AR402">
            <v>1820330</v>
          </cell>
          <cell r="AS402">
            <v>1092198</v>
          </cell>
          <cell r="AT402">
            <v>1092198</v>
          </cell>
        </row>
        <row r="403">
          <cell r="AE403">
            <v>6</v>
          </cell>
          <cell r="AF403">
            <v>150029</v>
          </cell>
          <cell r="AG403">
            <v>3</v>
          </cell>
          <cell r="AM403">
            <v>100</v>
          </cell>
          <cell r="AN403">
            <v>1752290</v>
          </cell>
          <cell r="AO403">
            <v>10650</v>
          </cell>
          <cell r="AP403">
            <v>1762940</v>
          </cell>
          <cell r="AR403">
            <v>1062940</v>
          </cell>
          <cell r="AS403">
            <v>637764</v>
          </cell>
          <cell r="AT403">
            <v>637764</v>
          </cell>
        </row>
        <row r="404">
          <cell r="AE404">
            <v>6</v>
          </cell>
          <cell r="AF404">
            <v>150037</v>
          </cell>
          <cell r="AG404">
            <v>3</v>
          </cell>
          <cell r="AM404">
            <v>100</v>
          </cell>
          <cell r="AN404">
            <v>684390</v>
          </cell>
          <cell r="AO404">
            <v>59290</v>
          </cell>
          <cell r="AP404">
            <v>743680</v>
          </cell>
          <cell r="AR404">
            <v>43680</v>
          </cell>
          <cell r="AS404">
            <v>26208</v>
          </cell>
          <cell r="AT404">
            <v>26208</v>
          </cell>
        </row>
        <row r="405">
          <cell r="AE405">
            <v>6</v>
          </cell>
          <cell r="AF405">
            <v>150037</v>
          </cell>
          <cell r="AG405">
            <v>3</v>
          </cell>
          <cell r="AM405">
            <v>100</v>
          </cell>
          <cell r="AN405">
            <v>1128760</v>
          </cell>
          <cell r="AO405">
            <v>21980</v>
          </cell>
          <cell r="AP405">
            <v>1150740</v>
          </cell>
          <cell r="AR405">
            <v>450740</v>
          </cell>
          <cell r="AS405">
            <v>270444</v>
          </cell>
          <cell r="AT405">
            <v>270444</v>
          </cell>
        </row>
        <row r="406">
          <cell r="AE406">
            <v>6</v>
          </cell>
          <cell r="AF406">
            <v>150037</v>
          </cell>
          <cell r="AG406">
            <v>3</v>
          </cell>
          <cell r="AM406">
            <v>100</v>
          </cell>
          <cell r="AN406">
            <v>1671290</v>
          </cell>
          <cell r="AO406">
            <v>5040</v>
          </cell>
          <cell r="AP406">
            <v>1676330</v>
          </cell>
          <cell r="AR406">
            <v>976330</v>
          </cell>
          <cell r="AS406">
            <v>585798</v>
          </cell>
          <cell r="AT406">
            <v>585798</v>
          </cell>
        </row>
        <row r="407">
          <cell r="AE407">
            <v>6</v>
          </cell>
          <cell r="AF407">
            <v>150037</v>
          </cell>
          <cell r="AG407">
            <v>3</v>
          </cell>
          <cell r="AM407">
            <v>100</v>
          </cell>
          <cell r="AN407">
            <v>1354690</v>
          </cell>
          <cell r="AO407">
            <v>52230</v>
          </cell>
          <cell r="AP407">
            <v>1406920</v>
          </cell>
          <cell r="AR407">
            <v>706920</v>
          </cell>
          <cell r="AS407">
            <v>424152</v>
          </cell>
          <cell r="AT407">
            <v>424152</v>
          </cell>
        </row>
        <row r="408">
          <cell r="AE408">
            <v>6</v>
          </cell>
          <cell r="AF408">
            <v>150037</v>
          </cell>
          <cell r="AG408">
            <v>3</v>
          </cell>
          <cell r="AM408">
            <v>100</v>
          </cell>
          <cell r="AN408">
            <v>833220</v>
          </cell>
          <cell r="AP408">
            <v>833220</v>
          </cell>
          <cell r="AR408">
            <v>133220</v>
          </cell>
          <cell r="AS408">
            <v>79932</v>
          </cell>
          <cell r="AT408">
            <v>79932</v>
          </cell>
        </row>
        <row r="409">
          <cell r="AE409">
            <v>6</v>
          </cell>
          <cell r="AF409">
            <v>150037</v>
          </cell>
          <cell r="AG409">
            <v>3</v>
          </cell>
          <cell r="AM409">
            <v>100</v>
          </cell>
          <cell r="AN409">
            <v>635510</v>
          </cell>
          <cell r="AO409">
            <v>65100</v>
          </cell>
          <cell r="AP409">
            <v>700610</v>
          </cell>
          <cell r="AR409">
            <v>610</v>
          </cell>
          <cell r="AS409">
            <v>366</v>
          </cell>
          <cell r="AT409">
            <v>366</v>
          </cell>
        </row>
        <row r="410">
          <cell r="AE410">
            <v>6</v>
          </cell>
          <cell r="AF410">
            <v>150037</v>
          </cell>
          <cell r="AG410">
            <v>3</v>
          </cell>
          <cell r="AM410">
            <v>100</v>
          </cell>
          <cell r="AN410">
            <v>902250</v>
          </cell>
          <cell r="AO410">
            <v>52080</v>
          </cell>
          <cell r="AP410">
            <v>954330</v>
          </cell>
          <cell r="AR410">
            <v>254330</v>
          </cell>
          <cell r="AS410">
            <v>152598</v>
          </cell>
          <cell r="AT410">
            <v>152598</v>
          </cell>
        </row>
        <row r="411">
          <cell r="AE411">
            <v>6</v>
          </cell>
          <cell r="AF411">
            <v>150037</v>
          </cell>
          <cell r="AG411">
            <v>3</v>
          </cell>
          <cell r="AM411">
            <v>100</v>
          </cell>
          <cell r="AN411">
            <v>1342090</v>
          </cell>
          <cell r="AO411">
            <v>63580</v>
          </cell>
          <cell r="AP411">
            <v>1405670</v>
          </cell>
          <cell r="AR411">
            <v>705670</v>
          </cell>
          <cell r="AS411">
            <v>423402</v>
          </cell>
          <cell r="AT411">
            <v>423402</v>
          </cell>
        </row>
        <row r="412">
          <cell r="AE412">
            <v>6</v>
          </cell>
          <cell r="AF412">
            <v>150037</v>
          </cell>
          <cell r="AG412">
            <v>3</v>
          </cell>
          <cell r="AM412">
            <v>100</v>
          </cell>
          <cell r="AN412">
            <v>882140</v>
          </cell>
          <cell r="AO412">
            <v>55120</v>
          </cell>
          <cell r="AP412">
            <v>937260</v>
          </cell>
          <cell r="AR412">
            <v>237260</v>
          </cell>
          <cell r="AS412">
            <v>142356</v>
          </cell>
          <cell r="AT412">
            <v>142356</v>
          </cell>
        </row>
        <row r="413">
          <cell r="AE413">
            <v>6</v>
          </cell>
          <cell r="AF413">
            <v>150037</v>
          </cell>
          <cell r="AG413">
            <v>3</v>
          </cell>
          <cell r="AM413">
            <v>100</v>
          </cell>
          <cell r="AN413">
            <v>936790</v>
          </cell>
          <cell r="AO413">
            <v>68110</v>
          </cell>
          <cell r="AP413">
            <v>1004900</v>
          </cell>
          <cell r="AR413">
            <v>304900</v>
          </cell>
          <cell r="AS413">
            <v>182940</v>
          </cell>
          <cell r="AT413">
            <v>182940</v>
          </cell>
        </row>
        <row r="414">
          <cell r="AE414">
            <v>6</v>
          </cell>
          <cell r="AF414">
            <v>150045</v>
          </cell>
          <cell r="AG414">
            <v>3</v>
          </cell>
          <cell r="AM414">
            <v>100</v>
          </cell>
          <cell r="AN414">
            <v>1031080</v>
          </cell>
          <cell r="AO414">
            <v>63600</v>
          </cell>
          <cell r="AP414">
            <v>1094680</v>
          </cell>
          <cell r="AR414">
            <v>394680</v>
          </cell>
          <cell r="AS414">
            <v>236808</v>
          </cell>
          <cell r="AT414">
            <v>236808</v>
          </cell>
        </row>
        <row r="415">
          <cell r="AE415">
            <v>6</v>
          </cell>
          <cell r="AF415">
            <v>150045</v>
          </cell>
          <cell r="AG415">
            <v>3</v>
          </cell>
          <cell r="AM415">
            <v>100</v>
          </cell>
          <cell r="AN415">
            <v>1013450</v>
          </cell>
          <cell r="AO415">
            <v>35280</v>
          </cell>
          <cell r="AP415">
            <v>1048730</v>
          </cell>
          <cell r="AR415">
            <v>348730</v>
          </cell>
          <cell r="AS415">
            <v>209238</v>
          </cell>
          <cell r="AT415">
            <v>209238</v>
          </cell>
        </row>
        <row r="416">
          <cell r="AE416">
            <v>6</v>
          </cell>
          <cell r="AF416">
            <v>150045</v>
          </cell>
          <cell r="AG416">
            <v>3</v>
          </cell>
          <cell r="AM416">
            <v>100</v>
          </cell>
          <cell r="AN416">
            <v>1216810</v>
          </cell>
          <cell r="AO416">
            <v>22330</v>
          </cell>
          <cell r="AP416">
            <v>1239140</v>
          </cell>
          <cell r="AR416">
            <v>539140</v>
          </cell>
          <cell r="AS416">
            <v>323484</v>
          </cell>
          <cell r="AT416">
            <v>323484</v>
          </cell>
        </row>
        <row r="417">
          <cell r="AE417">
            <v>6</v>
          </cell>
          <cell r="AF417">
            <v>150045</v>
          </cell>
          <cell r="AG417">
            <v>3</v>
          </cell>
          <cell r="AM417">
            <v>100</v>
          </cell>
          <cell r="AN417">
            <v>823100</v>
          </cell>
          <cell r="AO417">
            <v>37170</v>
          </cell>
          <cell r="AP417">
            <v>860270</v>
          </cell>
          <cell r="AR417">
            <v>160270</v>
          </cell>
          <cell r="AS417">
            <v>96162</v>
          </cell>
          <cell r="AT417">
            <v>96162</v>
          </cell>
        </row>
        <row r="418">
          <cell r="AE418">
            <v>6</v>
          </cell>
          <cell r="AF418">
            <v>150045</v>
          </cell>
          <cell r="AG418">
            <v>3</v>
          </cell>
          <cell r="AM418">
            <v>100</v>
          </cell>
          <cell r="AN418">
            <v>640330</v>
          </cell>
          <cell r="AO418">
            <v>74100</v>
          </cell>
          <cell r="AP418">
            <v>714430</v>
          </cell>
          <cell r="AR418">
            <v>14430</v>
          </cell>
          <cell r="AS418">
            <v>8658</v>
          </cell>
          <cell r="AT418">
            <v>8658</v>
          </cell>
        </row>
        <row r="419">
          <cell r="AE419">
            <v>6</v>
          </cell>
          <cell r="AF419">
            <v>150052</v>
          </cell>
          <cell r="AG419">
            <v>3</v>
          </cell>
          <cell r="AM419">
            <v>100</v>
          </cell>
          <cell r="AN419">
            <v>941130</v>
          </cell>
          <cell r="AO419">
            <v>4340</v>
          </cell>
          <cell r="AP419">
            <v>945470</v>
          </cell>
          <cell r="AR419">
            <v>245470</v>
          </cell>
          <cell r="AS419">
            <v>147282</v>
          </cell>
          <cell r="AT419">
            <v>147282</v>
          </cell>
        </row>
        <row r="420">
          <cell r="AE420">
            <v>6</v>
          </cell>
          <cell r="AF420">
            <v>150052</v>
          </cell>
          <cell r="AG420">
            <v>3</v>
          </cell>
          <cell r="AM420">
            <v>100</v>
          </cell>
          <cell r="AN420">
            <v>718530</v>
          </cell>
          <cell r="AO420">
            <v>62080</v>
          </cell>
          <cell r="AP420">
            <v>780610</v>
          </cell>
          <cell r="AR420">
            <v>80610</v>
          </cell>
          <cell r="AS420">
            <v>48366</v>
          </cell>
          <cell r="AT420">
            <v>48366</v>
          </cell>
        </row>
        <row r="421">
          <cell r="AE421">
            <v>6</v>
          </cell>
          <cell r="AF421">
            <v>150060</v>
          </cell>
          <cell r="AG421">
            <v>3</v>
          </cell>
          <cell r="AM421">
            <v>100</v>
          </cell>
          <cell r="AN421">
            <v>686980</v>
          </cell>
          <cell r="AO421">
            <v>38160</v>
          </cell>
          <cell r="AP421">
            <v>725140</v>
          </cell>
          <cell r="AR421">
            <v>25140</v>
          </cell>
          <cell r="AS421">
            <v>15084</v>
          </cell>
          <cell r="AT421">
            <v>15084</v>
          </cell>
        </row>
        <row r="422">
          <cell r="AE422">
            <v>6</v>
          </cell>
          <cell r="AF422">
            <v>150060</v>
          </cell>
          <cell r="AG422">
            <v>3</v>
          </cell>
          <cell r="AM422">
            <v>100</v>
          </cell>
          <cell r="AN422">
            <v>1086510</v>
          </cell>
          <cell r="AO422">
            <v>12720</v>
          </cell>
          <cell r="AP422">
            <v>1099230</v>
          </cell>
          <cell r="AR422">
            <v>399230</v>
          </cell>
          <cell r="AS422">
            <v>239538</v>
          </cell>
          <cell r="AT422">
            <v>239538</v>
          </cell>
        </row>
        <row r="423">
          <cell r="AE423">
            <v>6</v>
          </cell>
          <cell r="AF423">
            <v>150060</v>
          </cell>
          <cell r="AG423">
            <v>3</v>
          </cell>
          <cell r="AM423">
            <v>100</v>
          </cell>
          <cell r="AN423">
            <v>1151580</v>
          </cell>
          <cell r="AO423">
            <v>64220</v>
          </cell>
          <cell r="AP423">
            <v>1215800</v>
          </cell>
          <cell r="AR423">
            <v>515800</v>
          </cell>
          <cell r="AS423">
            <v>309480</v>
          </cell>
          <cell r="AT423">
            <v>309480</v>
          </cell>
        </row>
        <row r="424">
          <cell r="AE424">
            <v>6</v>
          </cell>
          <cell r="AF424">
            <v>150060</v>
          </cell>
          <cell r="AG424">
            <v>3</v>
          </cell>
          <cell r="AM424">
            <v>100</v>
          </cell>
          <cell r="AN424">
            <v>1363770</v>
          </cell>
          <cell r="AO424">
            <v>52080</v>
          </cell>
          <cell r="AP424">
            <v>1415850</v>
          </cell>
          <cell r="AR424">
            <v>715850</v>
          </cell>
          <cell r="AS424">
            <v>429510</v>
          </cell>
          <cell r="AT424">
            <v>429510</v>
          </cell>
        </row>
        <row r="425">
          <cell r="AE425">
            <v>6</v>
          </cell>
          <cell r="AF425">
            <v>150060</v>
          </cell>
          <cell r="AG425">
            <v>3</v>
          </cell>
          <cell r="AM425">
            <v>100</v>
          </cell>
          <cell r="AN425">
            <v>939030</v>
          </cell>
          <cell r="AO425">
            <v>49910</v>
          </cell>
          <cell r="AP425">
            <v>988940</v>
          </cell>
          <cell r="AR425">
            <v>288940</v>
          </cell>
          <cell r="AS425">
            <v>173364</v>
          </cell>
          <cell r="AT425">
            <v>173364</v>
          </cell>
        </row>
        <row r="426">
          <cell r="AE426">
            <v>6</v>
          </cell>
          <cell r="AF426">
            <v>150060</v>
          </cell>
          <cell r="AG426">
            <v>3</v>
          </cell>
          <cell r="AM426">
            <v>100</v>
          </cell>
          <cell r="AN426">
            <v>744600</v>
          </cell>
          <cell r="AO426">
            <v>63600</v>
          </cell>
          <cell r="AP426">
            <v>808200</v>
          </cell>
          <cell r="AR426">
            <v>108200</v>
          </cell>
          <cell r="AS426">
            <v>64920</v>
          </cell>
          <cell r="AT426">
            <v>64920</v>
          </cell>
        </row>
        <row r="427">
          <cell r="AE427">
            <v>6</v>
          </cell>
          <cell r="AF427">
            <v>150078</v>
          </cell>
          <cell r="AG427">
            <v>3</v>
          </cell>
          <cell r="AM427">
            <v>100</v>
          </cell>
          <cell r="AN427">
            <v>1213900</v>
          </cell>
          <cell r="AO427">
            <v>9880</v>
          </cell>
          <cell r="AP427">
            <v>1223780</v>
          </cell>
          <cell r="AR427">
            <v>523780</v>
          </cell>
          <cell r="AS427">
            <v>314268</v>
          </cell>
          <cell r="AT427">
            <v>314268</v>
          </cell>
        </row>
        <row r="428">
          <cell r="AE428">
            <v>6</v>
          </cell>
          <cell r="AF428">
            <v>150078</v>
          </cell>
          <cell r="AG428">
            <v>3</v>
          </cell>
          <cell r="AM428">
            <v>100</v>
          </cell>
          <cell r="AN428">
            <v>689690</v>
          </cell>
          <cell r="AO428">
            <v>19130</v>
          </cell>
          <cell r="AP428">
            <v>708820</v>
          </cell>
          <cell r="AR428">
            <v>8820</v>
          </cell>
          <cell r="AS428">
            <v>5292</v>
          </cell>
          <cell r="AT428">
            <v>5292</v>
          </cell>
        </row>
        <row r="429">
          <cell r="AE429">
            <v>6</v>
          </cell>
          <cell r="AF429">
            <v>150078</v>
          </cell>
          <cell r="AG429">
            <v>3</v>
          </cell>
          <cell r="AM429">
            <v>100</v>
          </cell>
          <cell r="AN429">
            <v>704010</v>
          </cell>
          <cell r="AO429">
            <v>29880</v>
          </cell>
          <cell r="AP429">
            <v>733890</v>
          </cell>
          <cell r="AR429">
            <v>33890</v>
          </cell>
          <cell r="AS429">
            <v>20334</v>
          </cell>
          <cell r="AT429">
            <v>20334</v>
          </cell>
        </row>
        <row r="430">
          <cell r="AE430">
            <v>6</v>
          </cell>
          <cell r="AF430">
            <v>150086</v>
          </cell>
          <cell r="AG430">
            <v>3</v>
          </cell>
          <cell r="AM430">
            <v>100</v>
          </cell>
          <cell r="AN430">
            <v>736170</v>
          </cell>
          <cell r="AO430">
            <v>63600</v>
          </cell>
          <cell r="AP430">
            <v>799770</v>
          </cell>
          <cell r="AR430">
            <v>99770</v>
          </cell>
          <cell r="AS430">
            <v>59862</v>
          </cell>
          <cell r="AT430">
            <v>59862</v>
          </cell>
        </row>
        <row r="431">
          <cell r="AE431">
            <v>6</v>
          </cell>
          <cell r="AF431">
            <v>150086</v>
          </cell>
          <cell r="AG431">
            <v>3</v>
          </cell>
          <cell r="AM431">
            <v>100</v>
          </cell>
          <cell r="AN431">
            <v>743710</v>
          </cell>
          <cell r="AO431">
            <v>55270</v>
          </cell>
          <cell r="AP431">
            <v>798980</v>
          </cell>
          <cell r="AR431">
            <v>98980</v>
          </cell>
          <cell r="AS431">
            <v>59388</v>
          </cell>
          <cell r="AT431">
            <v>59388</v>
          </cell>
        </row>
        <row r="432">
          <cell r="AE432">
            <v>6</v>
          </cell>
          <cell r="AF432">
            <v>150094</v>
          </cell>
          <cell r="AG432">
            <v>3</v>
          </cell>
          <cell r="AM432">
            <v>100</v>
          </cell>
          <cell r="AN432">
            <v>709770</v>
          </cell>
          <cell r="AO432">
            <v>61410</v>
          </cell>
          <cell r="AP432">
            <v>771180</v>
          </cell>
          <cell r="AR432">
            <v>71180</v>
          </cell>
          <cell r="AS432">
            <v>42708</v>
          </cell>
          <cell r="AT432">
            <v>42708</v>
          </cell>
        </row>
        <row r="433">
          <cell r="AE433">
            <v>6</v>
          </cell>
          <cell r="AF433">
            <v>150128</v>
          </cell>
          <cell r="AG433">
            <v>3</v>
          </cell>
          <cell r="AM433">
            <v>100</v>
          </cell>
          <cell r="AN433">
            <v>847770</v>
          </cell>
          <cell r="AO433">
            <v>24350</v>
          </cell>
          <cell r="AP433">
            <v>872120</v>
          </cell>
          <cell r="AR433">
            <v>172120</v>
          </cell>
          <cell r="AS433">
            <v>103272</v>
          </cell>
          <cell r="AT433">
            <v>103272</v>
          </cell>
        </row>
        <row r="434">
          <cell r="AE434">
            <v>6</v>
          </cell>
          <cell r="AF434">
            <v>150136</v>
          </cell>
          <cell r="AG434">
            <v>3</v>
          </cell>
          <cell r="AM434">
            <v>100</v>
          </cell>
          <cell r="AN434">
            <v>1000140</v>
          </cell>
          <cell r="AO434">
            <v>57240</v>
          </cell>
          <cell r="AP434">
            <v>1057380</v>
          </cell>
          <cell r="AR434">
            <v>357380</v>
          </cell>
          <cell r="AS434">
            <v>214428</v>
          </cell>
          <cell r="AT434">
            <v>214428</v>
          </cell>
        </row>
        <row r="435">
          <cell r="AE435">
            <v>6</v>
          </cell>
          <cell r="AF435">
            <v>150136</v>
          </cell>
          <cell r="AG435">
            <v>3</v>
          </cell>
          <cell r="AM435">
            <v>100</v>
          </cell>
          <cell r="AN435">
            <v>1234140</v>
          </cell>
          <cell r="AP435">
            <v>1234140</v>
          </cell>
          <cell r="AR435">
            <v>534140</v>
          </cell>
          <cell r="AS435">
            <v>320484</v>
          </cell>
          <cell r="AT435">
            <v>320484</v>
          </cell>
        </row>
        <row r="436">
          <cell r="AE436">
            <v>6</v>
          </cell>
          <cell r="AF436">
            <v>150144</v>
          </cell>
          <cell r="AG436">
            <v>3</v>
          </cell>
          <cell r="AM436">
            <v>100</v>
          </cell>
          <cell r="AN436">
            <v>870370</v>
          </cell>
          <cell r="AO436">
            <v>17290</v>
          </cell>
          <cell r="AP436">
            <v>887660</v>
          </cell>
          <cell r="AR436">
            <v>187660</v>
          </cell>
          <cell r="AS436">
            <v>112596</v>
          </cell>
          <cell r="AT436">
            <v>112596</v>
          </cell>
        </row>
        <row r="437">
          <cell r="AE437">
            <v>6</v>
          </cell>
          <cell r="AF437">
            <v>150144</v>
          </cell>
          <cell r="AG437">
            <v>3</v>
          </cell>
          <cell r="AM437">
            <v>100</v>
          </cell>
          <cell r="AN437">
            <v>1417270</v>
          </cell>
          <cell r="AP437">
            <v>1417270</v>
          </cell>
          <cell r="AR437">
            <v>717270</v>
          </cell>
          <cell r="AS437">
            <v>430362</v>
          </cell>
          <cell r="AT437">
            <v>430362</v>
          </cell>
        </row>
        <row r="438">
          <cell r="AE438">
            <v>6</v>
          </cell>
          <cell r="AF438">
            <v>150151</v>
          </cell>
          <cell r="AG438">
            <v>3</v>
          </cell>
          <cell r="AM438">
            <v>100</v>
          </cell>
          <cell r="AN438">
            <v>1063460</v>
          </cell>
          <cell r="AO438">
            <v>61880</v>
          </cell>
          <cell r="AP438">
            <v>1125340</v>
          </cell>
          <cell r="AR438">
            <v>425340</v>
          </cell>
          <cell r="AS438">
            <v>255204</v>
          </cell>
          <cell r="AT438">
            <v>255204</v>
          </cell>
        </row>
        <row r="439">
          <cell r="AE439">
            <v>6</v>
          </cell>
          <cell r="AF439">
            <v>150177</v>
          </cell>
          <cell r="AG439">
            <v>3</v>
          </cell>
          <cell r="AM439">
            <v>100</v>
          </cell>
          <cell r="AN439">
            <v>868660</v>
          </cell>
          <cell r="AO439">
            <v>27370</v>
          </cell>
          <cell r="AP439">
            <v>896030</v>
          </cell>
          <cell r="AR439">
            <v>196030</v>
          </cell>
          <cell r="AS439">
            <v>117618</v>
          </cell>
          <cell r="AT439">
            <v>117618</v>
          </cell>
        </row>
        <row r="440">
          <cell r="AE440">
            <v>6</v>
          </cell>
          <cell r="AF440">
            <v>150177</v>
          </cell>
          <cell r="AG440">
            <v>3</v>
          </cell>
          <cell r="AM440">
            <v>100</v>
          </cell>
          <cell r="AN440">
            <v>966290</v>
          </cell>
          <cell r="AO440">
            <v>30380</v>
          </cell>
          <cell r="AP440">
            <v>996670</v>
          </cell>
          <cell r="AR440">
            <v>296670</v>
          </cell>
          <cell r="AS440">
            <v>178002</v>
          </cell>
          <cell r="AT440">
            <v>178002</v>
          </cell>
        </row>
        <row r="441">
          <cell r="AE441">
            <v>6</v>
          </cell>
          <cell r="AF441">
            <v>150177</v>
          </cell>
          <cell r="AG441">
            <v>3</v>
          </cell>
          <cell r="AM441">
            <v>100</v>
          </cell>
          <cell r="AN441">
            <v>1577710</v>
          </cell>
          <cell r="AO441">
            <v>25440</v>
          </cell>
          <cell r="AP441">
            <v>1603150</v>
          </cell>
          <cell r="AR441">
            <v>903150</v>
          </cell>
          <cell r="AS441">
            <v>541890</v>
          </cell>
          <cell r="AT441">
            <v>541890</v>
          </cell>
        </row>
        <row r="442">
          <cell r="AE442">
            <v>6</v>
          </cell>
          <cell r="AF442">
            <v>150219</v>
          </cell>
          <cell r="AG442">
            <v>3</v>
          </cell>
          <cell r="AM442">
            <v>100</v>
          </cell>
          <cell r="AN442">
            <v>1235300</v>
          </cell>
          <cell r="AO442">
            <v>35170</v>
          </cell>
          <cell r="AP442">
            <v>1270470</v>
          </cell>
          <cell r="AR442">
            <v>570470</v>
          </cell>
          <cell r="AS442">
            <v>342282</v>
          </cell>
          <cell r="AT442">
            <v>342282</v>
          </cell>
        </row>
        <row r="443">
          <cell r="AE443">
            <v>6</v>
          </cell>
          <cell r="AF443">
            <v>150227</v>
          </cell>
          <cell r="AG443">
            <v>3</v>
          </cell>
          <cell r="AM443">
            <v>100</v>
          </cell>
          <cell r="AN443">
            <v>1096980</v>
          </cell>
          <cell r="AO443">
            <v>48760</v>
          </cell>
          <cell r="AP443">
            <v>1145740</v>
          </cell>
          <cell r="AR443">
            <v>445740</v>
          </cell>
          <cell r="AS443">
            <v>267444</v>
          </cell>
          <cell r="AT443">
            <v>267444</v>
          </cell>
        </row>
        <row r="444">
          <cell r="AE444">
            <v>6</v>
          </cell>
          <cell r="AF444">
            <v>150227</v>
          </cell>
          <cell r="AG444">
            <v>3</v>
          </cell>
          <cell r="AM444">
            <v>100</v>
          </cell>
          <cell r="AN444">
            <v>688130</v>
          </cell>
          <cell r="AO444">
            <v>50880</v>
          </cell>
          <cell r="AP444">
            <v>739010</v>
          </cell>
          <cell r="AR444">
            <v>39010</v>
          </cell>
          <cell r="AS444">
            <v>23406</v>
          </cell>
          <cell r="AT444">
            <v>23406</v>
          </cell>
        </row>
        <row r="445">
          <cell r="AE445">
            <v>6</v>
          </cell>
          <cell r="AF445">
            <v>150227</v>
          </cell>
          <cell r="AG445">
            <v>3</v>
          </cell>
          <cell r="AM445">
            <v>100</v>
          </cell>
          <cell r="AN445">
            <v>1561220</v>
          </cell>
          <cell r="AO445">
            <v>31800</v>
          </cell>
          <cell r="AP445">
            <v>1593020</v>
          </cell>
          <cell r="AR445">
            <v>893020</v>
          </cell>
          <cell r="AS445">
            <v>535812</v>
          </cell>
          <cell r="AT445">
            <v>535812</v>
          </cell>
        </row>
        <row r="446">
          <cell r="AE446">
            <v>6</v>
          </cell>
          <cell r="AF446">
            <v>150227</v>
          </cell>
          <cell r="AG446">
            <v>3</v>
          </cell>
          <cell r="AM446">
            <v>100</v>
          </cell>
          <cell r="AN446">
            <v>826870</v>
          </cell>
          <cell r="AO446">
            <v>63600</v>
          </cell>
          <cell r="AP446">
            <v>890470</v>
          </cell>
          <cell r="AR446">
            <v>190470</v>
          </cell>
          <cell r="AS446">
            <v>114282</v>
          </cell>
          <cell r="AT446">
            <v>114282</v>
          </cell>
        </row>
        <row r="447">
          <cell r="AE447">
            <v>6</v>
          </cell>
          <cell r="AF447">
            <v>150227</v>
          </cell>
          <cell r="AG447">
            <v>3</v>
          </cell>
          <cell r="AM447">
            <v>100</v>
          </cell>
          <cell r="AN447">
            <v>1604820</v>
          </cell>
          <cell r="AO447">
            <v>17060</v>
          </cell>
          <cell r="AP447">
            <v>1621880</v>
          </cell>
          <cell r="AR447">
            <v>921880</v>
          </cell>
          <cell r="AS447">
            <v>553128</v>
          </cell>
          <cell r="AT447">
            <v>553128</v>
          </cell>
        </row>
        <row r="448">
          <cell r="AE448">
            <v>6</v>
          </cell>
          <cell r="AF448">
            <v>150227</v>
          </cell>
          <cell r="AG448">
            <v>3</v>
          </cell>
          <cell r="AM448">
            <v>100</v>
          </cell>
          <cell r="AN448">
            <v>904630</v>
          </cell>
          <cell r="AO448">
            <v>40280</v>
          </cell>
          <cell r="AP448">
            <v>944910</v>
          </cell>
          <cell r="AR448">
            <v>244910</v>
          </cell>
          <cell r="AS448">
            <v>146946</v>
          </cell>
          <cell r="AT448">
            <v>146946</v>
          </cell>
        </row>
        <row r="449">
          <cell r="AE449">
            <v>6</v>
          </cell>
          <cell r="AF449">
            <v>150227</v>
          </cell>
          <cell r="AG449">
            <v>3</v>
          </cell>
          <cell r="AM449">
            <v>100</v>
          </cell>
          <cell r="AN449">
            <v>893820</v>
          </cell>
          <cell r="AO449">
            <v>40280</v>
          </cell>
          <cell r="AP449">
            <v>934100</v>
          </cell>
          <cell r="AR449">
            <v>234100</v>
          </cell>
          <cell r="AS449">
            <v>140460</v>
          </cell>
          <cell r="AT449">
            <v>140460</v>
          </cell>
        </row>
        <row r="450">
          <cell r="AE450">
            <v>6</v>
          </cell>
          <cell r="AF450">
            <v>150227</v>
          </cell>
          <cell r="AG450">
            <v>3</v>
          </cell>
          <cell r="AM450">
            <v>100</v>
          </cell>
          <cell r="AN450">
            <v>685390</v>
          </cell>
          <cell r="AO450">
            <v>63600</v>
          </cell>
          <cell r="AP450">
            <v>748990</v>
          </cell>
          <cell r="AR450">
            <v>48990</v>
          </cell>
          <cell r="AS450">
            <v>29394</v>
          </cell>
          <cell r="AT450">
            <v>29394</v>
          </cell>
        </row>
        <row r="451">
          <cell r="AE451">
            <v>6</v>
          </cell>
          <cell r="AF451">
            <v>150565</v>
          </cell>
          <cell r="AG451">
            <v>3</v>
          </cell>
          <cell r="AM451">
            <v>100</v>
          </cell>
          <cell r="AN451">
            <v>1497890</v>
          </cell>
          <cell r="AO451">
            <v>62930</v>
          </cell>
          <cell r="AP451">
            <v>1560820</v>
          </cell>
          <cell r="AR451">
            <v>860820</v>
          </cell>
          <cell r="AS451">
            <v>516492</v>
          </cell>
          <cell r="AT451">
            <v>516492</v>
          </cell>
        </row>
        <row r="452">
          <cell r="AE452">
            <v>6</v>
          </cell>
          <cell r="AF452">
            <v>150581</v>
          </cell>
          <cell r="AG452">
            <v>3</v>
          </cell>
          <cell r="AM452">
            <v>100</v>
          </cell>
          <cell r="AN452">
            <v>1356110</v>
          </cell>
          <cell r="AO452">
            <v>17060</v>
          </cell>
          <cell r="AP452">
            <v>1373170</v>
          </cell>
          <cell r="AR452">
            <v>673170</v>
          </cell>
          <cell r="AS452">
            <v>403902</v>
          </cell>
          <cell r="AT452">
            <v>403902</v>
          </cell>
        </row>
        <row r="453">
          <cell r="AE453">
            <v>6</v>
          </cell>
          <cell r="AF453">
            <v>150599</v>
          </cell>
          <cell r="AG453">
            <v>3</v>
          </cell>
          <cell r="AM453">
            <v>100</v>
          </cell>
          <cell r="AN453">
            <v>691430</v>
          </cell>
          <cell r="AO453">
            <v>31850</v>
          </cell>
          <cell r="AP453">
            <v>723280</v>
          </cell>
          <cell r="AR453">
            <v>23280</v>
          </cell>
          <cell r="AS453">
            <v>13968</v>
          </cell>
          <cell r="AT453">
            <v>13968</v>
          </cell>
        </row>
        <row r="454">
          <cell r="AE454">
            <v>6</v>
          </cell>
          <cell r="AF454">
            <v>150599</v>
          </cell>
          <cell r="AG454">
            <v>3</v>
          </cell>
          <cell r="AM454">
            <v>100</v>
          </cell>
          <cell r="AN454">
            <v>834280</v>
          </cell>
          <cell r="AO454">
            <v>59510</v>
          </cell>
          <cell r="AP454">
            <v>893790</v>
          </cell>
          <cell r="AR454">
            <v>193790</v>
          </cell>
          <cell r="AS454">
            <v>116274</v>
          </cell>
          <cell r="AT454">
            <v>116274</v>
          </cell>
        </row>
        <row r="455">
          <cell r="AE455">
            <v>6</v>
          </cell>
          <cell r="AF455">
            <v>150615</v>
          </cell>
          <cell r="AG455">
            <v>3</v>
          </cell>
          <cell r="AM455">
            <v>100</v>
          </cell>
          <cell r="AN455">
            <v>639380</v>
          </cell>
          <cell r="AO455">
            <v>63600</v>
          </cell>
          <cell r="AP455">
            <v>702980</v>
          </cell>
          <cell r="AR455">
            <v>2980</v>
          </cell>
          <cell r="AS455">
            <v>1788</v>
          </cell>
          <cell r="AT455">
            <v>1788</v>
          </cell>
        </row>
        <row r="456">
          <cell r="AE456">
            <v>6</v>
          </cell>
          <cell r="AF456">
            <v>150623</v>
          </cell>
          <cell r="AG456">
            <v>3</v>
          </cell>
          <cell r="AM456">
            <v>100</v>
          </cell>
          <cell r="AN456">
            <v>712720</v>
          </cell>
          <cell r="AO456">
            <v>14890</v>
          </cell>
          <cell r="AP456">
            <v>727610</v>
          </cell>
          <cell r="AR456">
            <v>27610</v>
          </cell>
          <cell r="AS456">
            <v>16566</v>
          </cell>
          <cell r="AT456">
            <v>16566</v>
          </cell>
        </row>
        <row r="457">
          <cell r="AE457">
            <v>6</v>
          </cell>
          <cell r="AF457">
            <v>150623</v>
          </cell>
          <cell r="AG457">
            <v>3</v>
          </cell>
          <cell r="AM457">
            <v>100</v>
          </cell>
          <cell r="AN457">
            <v>1648390</v>
          </cell>
          <cell r="AO457">
            <v>27560</v>
          </cell>
          <cell r="AP457">
            <v>1675950</v>
          </cell>
          <cell r="AR457">
            <v>975950</v>
          </cell>
          <cell r="AS457">
            <v>585570</v>
          </cell>
          <cell r="AT457">
            <v>585570</v>
          </cell>
        </row>
        <row r="458">
          <cell r="AE458">
            <v>6</v>
          </cell>
          <cell r="AF458">
            <v>150631</v>
          </cell>
          <cell r="AG458">
            <v>3</v>
          </cell>
          <cell r="AM458">
            <v>100</v>
          </cell>
          <cell r="AN458">
            <v>838250</v>
          </cell>
          <cell r="AO458">
            <v>65100</v>
          </cell>
          <cell r="AP458">
            <v>903350</v>
          </cell>
          <cell r="AR458">
            <v>203350</v>
          </cell>
          <cell r="AS458">
            <v>122010</v>
          </cell>
          <cell r="AT458">
            <v>122010</v>
          </cell>
        </row>
        <row r="459">
          <cell r="AE459">
            <v>6</v>
          </cell>
          <cell r="AF459">
            <v>150649</v>
          </cell>
          <cell r="AG459">
            <v>3</v>
          </cell>
          <cell r="AM459">
            <v>100</v>
          </cell>
          <cell r="AN459">
            <v>801360</v>
          </cell>
          <cell r="AO459">
            <v>65720</v>
          </cell>
          <cell r="AP459">
            <v>867080</v>
          </cell>
          <cell r="AR459">
            <v>167080</v>
          </cell>
          <cell r="AS459">
            <v>100248</v>
          </cell>
          <cell r="AT459">
            <v>100248</v>
          </cell>
        </row>
        <row r="460">
          <cell r="AE460">
            <v>6</v>
          </cell>
          <cell r="AF460">
            <v>150649</v>
          </cell>
          <cell r="AG460">
            <v>3</v>
          </cell>
          <cell r="AM460">
            <v>100</v>
          </cell>
          <cell r="AN460">
            <v>721880</v>
          </cell>
          <cell r="AO460">
            <v>59360</v>
          </cell>
          <cell r="AP460">
            <v>781240</v>
          </cell>
          <cell r="AR460">
            <v>81240</v>
          </cell>
          <cell r="AS460">
            <v>48744</v>
          </cell>
          <cell r="AT460">
            <v>48744</v>
          </cell>
        </row>
        <row r="461">
          <cell r="AE461">
            <v>6</v>
          </cell>
          <cell r="AF461">
            <v>150649</v>
          </cell>
          <cell r="AG461">
            <v>3</v>
          </cell>
          <cell r="AM461">
            <v>100</v>
          </cell>
          <cell r="AN461">
            <v>1032110</v>
          </cell>
          <cell r="AO461">
            <v>19230</v>
          </cell>
          <cell r="AP461">
            <v>1051340</v>
          </cell>
          <cell r="AR461">
            <v>351340</v>
          </cell>
          <cell r="AS461">
            <v>210804</v>
          </cell>
          <cell r="AT461">
            <v>210804</v>
          </cell>
        </row>
        <row r="462">
          <cell r="AE462">
            <v>6</v>
          </cell>
          <cell r="AF462">
            <v>150789</v>
          </cell>
          <cell r="AG462">
            <v>3</v>
          </cell>
          <cell r="AM462">
            <v>100</v>
          </cell>
          <cell r="AN462">
            <v>736010</v>
          </cell>
          <cell r="AO462">
            <v>41230</v>
          </cell>
          <cell r="AP462">
            <v>777240</v>
          </cell>
          <cell r="AR462">
            <v>77240</v>
          </cell>
          <cell r="AS462">
            <v>46344</v>
          </cell>
          <cell r="AT462">
            <v>46344</v>
          </cell>
        </row>
        <row r="463">
          <cell r="AE463">
            <v>6</v>
          </cell>
          <cell r="AF463">
            <v>150789</v>
          </cell>
          <cell r="AG463">
            <v>3</v>
          </cell>
          <cell r="AM463">
            <v>100</v>
          </cell>
          <cell r="AN463">
            <v>639170</v>
          </cell>
          <cell r="AO463">
            <v>64050</v>
          </cell>
          <cell r="AP463">
            <v>703220</v>
          </cell>
          <cell r="AR463">
            <v>3220</v>
          </cell>
          <cell r="AS463">
            <v>1932</v>
          </cell>
          <cell r="AT463">
            <v>1932</v>
          </cell>
        </row>
        <row r="464">
          <cell r="AE464">
            <v>6</v>
          </cell>
          <cell r="AF464">
            <v>150797</v>
          </cell>
          <cell r="AG464">
            <v>3</v>
          </cell>
          <cell r="AM464">
            <v>100</v>
          </cell>
          <cell r="AN464">
            <v>1013940</v>
          </cell>
          <cell r="AO464">
            <v>74100</v>
          </cell>
          <cell r="AP464">
            <v>1088040</v>
          </cell>
          <cell r="AR464">
            <v>388040</v>
          </cell>
          <cell r="AS464">
            <v>232824</v>
          </cell>
          <cell r="AT464">
            <v>232824</v>
          </cell>
        </row>
        <row r="465">
          <cell r="AE465">
            <v>6</v>
          </cell>
          <cell r="AF465">
            <v>150805</v>
          </cell>
          <cell r="AG465">
            <v>3</v>
          </cell>
          <cell r="AM465">
            <v>100</v>
          </cell>
          <cell r="AN465">
            <v>753950</v>
          </cell>
          <cell r="AO465">
            <v>65100</v>
          </cell>
          <cell r="AP465">
            <v>819050</v>
          </cell>
          <cell r="AR465">
            <v>119050</v>
          </cell>
          <cell r="AS465">
            <v>71430</v>
          </cell>
          <cell r="AT465">
            <v>71430</v>
          </cell>
        </row>
        <row r="466">
          <cell r="AE466">
            <v>6</v>
          </cell>
          <cell r="AF466">
            <v>150847</v>
          </cell>
          <cell r="AG466">
            <v>3</v>
          </cell>
          <cell r="AM466">
            <v>100</v>
          </cell>
          <cell r="AN466">
            <v>750620</v>
          </cell>
          <cell r="AO466">
            <v>27610</v>
          </cell>
          <cell r="AP466">
            <v>778230</v>
          </cell>
          <cell r="AR466">
            <v>78230</v>
          </cell>
          <cell r="AS466">
            <v>46938</v>
          </cell>
          <cell r="AT466">
            <v>46938</v>
          </cell>
        </row>
        <row r="467">
          <cell r="AE467">
            <v>6</v>
          </cell>
          <cell r="AF467">
            <v>150870</v>
          </cell>
          <cell r="AG467">
            <v>3</v>
          </cell>
          <cell r="AM467">
            <v>100</v>
          </cell>
          <cell r="AN467">
            <v>771200</v>
          </cell>
          <cell r="AO467">
            <v>63600</v>
          </cell>
          <cell r="AP467">
            <v>834800</v>
          </cell>
          <cell r="AR467">
            <v>134800</v>
          </cell>
          <cell r="AS467">
            <v>80880</v>
          </cell>
          <cell r="AT467">
            <v>80880</v>
          </cell>
        </row>
        <row r="468">
          <cell r="AE468">
            <v>6</v>
          </cell>
          <cell r="AF468">
            <v>150938</v>
          </cell>
          <cell r="AG468">
            <v>3</v>
          </cell>
          <cell r="AM468">
            <v>100</v>
          </cell>
          <cell r="AN468">
            <v>743290</v>
          </cell>
          <cell r="AO468">
            <v>14890</v>
          </cell>
          <cell r="AP468">
            <v>758180</v>
          </cell>
          <cell r="AR468">
            <v>58180</v>
          </cell>
          <cell r="AS468">
            <v>34908</v>
          </cell>
          <cell r="AT468">
            <v>34908</v>
          </cell>
        </row>
        <row r="469">
          <cell r="AE469">
            <v>6</v>
          </cell>
          <cell r="AF469">
            <v>150961</v>
          </cell>
          <cell r="AG469">
            <v>3</v>
          </cell>
          <cell r="AM469">
            <v>100</v>
          </cell>
          <cell r="AN469">
            <v>1761270</v>
          </cell>
          <cell r="AO469">
            <v>49400</v>
          </cell>
          <cell r="AP469">
            <v>1810670</v>
          </cell>
          <cell r="AR469">
            <v>1110670</v>
          </cell>
          <cell r="AS469">
            <v>666402</v>
          </cell>
          <cell r="AT469">
            <v>666402</v>
          </cell>
        </row>
        <row r="470">
          <cell r="AE470">
            <v>6</v>
          </cell>
          <cell r="AF470">
            <v>150995</v>
          </cell>
          <cell r="AG470">
            <v>3</v>
          </cell>
          <cell r="AM470">
            <v>100</v>
          </cell>
          <cell r="AN470">
            <v>931440</v>
          </cell>
          <cell r="AO470">
            <v>25490</v>
          </cell>
          <cell r="AP470">
            <v>956930</v>
          </cell>
          <cell r="AR470">
            <v>256930</v>
          </cell>
          <cell r="AS470">
            <v>154158</v>
          </cell>
          <cell r="AT470">
            <v>154158</v>
          </cell>
        </row>
        <row r="471">
          <cell r="AE471">
            <v>6</v>
          </cell>
          <cell r="AF471">
            <v>150995</v>
          </cell>
          <cell r="AG471">
            <v>3</v>
          </cell>
          <cell r="AM471">
            <v>100</v>
          </cell>
          <cell r="AN471">
            <v>804100</v>
          </cell>
          <cell r="AO471">
            <v>74100</v>
          </cell>
          <cell r="AP471">
            <v>878200</v>
          </cell>
          <cell r="AR471">
            <v>178200</v>
          </cell>
          <cell r="AS471">
            <v>106920</v>
          </cell>
          <cell r="AT471">
            <v>106920</v>
          </cell>
        </row>
        <row r="472">
          <cell r="AE472">
            <v>6</v>
          </cell>
          <cell r="AF472">
            <v>151001</v>
          </cell>
          <cell r="AG472">
            <v>3</v>
          </cell>
          <cell r="AM472">
            <v>100</v>
          </cell>
          <cell r="AN472">
            <v>914920</v>
          </cell>
          <cell r="AO472">
            <v>42550</v>
          </cell>
          <cell r="AP472">
            <v>957470</v>
          </cell>
          <cell r="AR472">
            <v>257470</v>
          </cell>
          <cell r="AS472">
            <v>154482</v>
          </cell>
          <cell r="AT472">
            <v>154482</v>
          </cell>
        </row>
        <row r="473">
          <cell r="AE473">
            <v>6</v>
          </cell>
          <cell r="AF473">
            <v>151019</v>
          </cell>
          <cell r="AG473">
            <v>3</v>
          </cell>
          <cell r="AM473">
            <v>100</v>
          </cell>
          <cell r="AN473">
            <v>1221340</v>
          </cell>
          <cell r="AO473">
            <v>45720</v>
          </cell>
          <cell r="AP473">
            <v>1267060</v>
          </cell>
          <cell r="AR473">
            <v>567060</v>
          </cell>
          <cell r="AS473">
            <v>340236</v>
          </cell>
          <cell r="AT473">
            <v>340236</v>
          </cell>
        </row>
        <row r="474">
          <cell r="AE474">
            <v>6</v>
          </cell>
          <cell r="AF474">
            <v>151043</v>
          </cell>
          <cell r="AG474">
            <v>3</v>
          </cell>
          <cell r="AM474">
            <v>100</v>
          </cell>
          <cell r="AN474">
            <v>859140</v>
          </cell>
          <cell r="AO474">
            <v>21300</v>
          </cell>
          <cell r="AP474">
            <v>880440</v>
          </cell>
          <cell r="AR474">
            <v>180440</v>
          </cell>
          <cell r="AS474">
            <v>108264</v>
          </cell>
          <cell r="AT474">
            <v>108264</v>
          </cell>
        </row>
        <row r="475">
          <cell r="AE475">
            <v>6</v>
          </cell>
          <cell r="AF475">
            <v>151076</v>
          </cell>
          <cell r="AG475">
            <v>3</v>
          </cell>
          <cell r="AM475">
            <v>100</v>
          </cell>
          <cell r="AN475">
            <v>791390</v>
          </cell>
          <cell r="AO475">
            <v>39060</v>
          </cell>
          <cell r="AP475">
            <v>830450</v>
          </cell>
          <cell r="AR475">
            <v>130450</v>
          </cell>
          <cell r="AS475">
            <v>78270</v>
          </cell>
          <cell r="AT475">
            <v>78270</v>
          </cell>
        </row>
        <row r="476">
          <cell r="AE476">
            <v>6</v>
          </cell>
          <cell r="AF476">
            <v>151092</v>
          </cell>
          <cell r="AG476">
            <v>3</v>
          </cell>
          <cell r="AM476">
            <v>100</v>
          </cell>
          <cell r="AN476">
            <v>888700</v>
          </cell>
          <cell r="AO476">
            <v>30380</v>
          </cell>
          <cell r="AP476">
            <v>919080</v>
          </cell>
          <cell r="AR476">
            <v>219080</v>
          </cell>
          <cell r="AS476">
            <v>131448</v>
          </cell>
          <cell r="AT476">
            <v>131448</v>
          </cell>
        </row>
        <row r="477">
          <cell r="AE477">
            <v>6</v>
          </cell>
          <cell r="AF477">
            <v>151142</v>
          </cell>
          <cell r="AG477">
            <v>3</v>
          </cell>
          <cell r="AM477">
            <v>100</v>
          </cell>
          <cell r="AN477">
            <v>1169260</v>
          </cell>
          <cell r="AO477">
            <v>68040</v>
          </cell>
          <cell r="AP477">
            <v>1237300</v>
          </cell>
          <cell r="AR477">
            <v>537300</v>
          </cell>
          <cell r="AS477">
            <v>322380</v>
          </cell>
          <cell r="AT477">
            <v>322380</v>
          </cell>
        </row>
        <row r="478">
          <cell r="AE478">
            <v>6</v>
          </cell>
          <cell r="AF478">
            <v>151183</v>
          </cell>
          <cell r="AG478">
            <v>3</v>
          </cell>
          <cell r="AM478">
            <v>100</v>
          </cell>
          <cell r="AN478">
            <v>1149470</v>
          </cell>
          <cell r="AO478">
            <v>60760</v>
          </cell>
          <cell r="AP478">
            <v>1210230</v>
          </cell>
          <cell r="AR478">
            <v>510230</v>
          </cell>
          <cell r="AS478">
            <v>306138</v>
          </cell>
          <cell r="AT478">
            <v>306138</v>
          </cell>
        </row>
        <row r="479">
          <cell r="AE479">
            <v>6</v>
          </cell>
          <cell r="AF479">
            <v>151266</v>
          </cell>
          <cell r="AG479">
            <v>3</v>
          </cell>
          <cell r="AM479">
            <v>100</v>
          </cell>
          <cell r="AN479">
            <v>739440</v>
          </cell>
          <cell r="AO479">
            <v>62160</v>
          </cell>
          <cell r="AP479">
            <v>801600</v>
          </cell>
          <cell r="AR479">
            <v>101600</v>
          </cell>
          <cell r="AS479">
            <v>60960</v>
          </cell>
          <cell r="AT479">
            <v>60960</v>
          </cell>
        </row>
        <row r="480">
          <cell r="AE480">
            <v>6</v>
          </cell>
          <cell r="AF480">
            <v>151266</v>
          </cell>
          <cell r="AG480">
            <v>3</v>
          </cell>
          <cell r="AM480">
            <v>100</v>
          </cell>
          <cell r="AN480">
            <v>754670</v>
          </cell>
          <cell r="AO480">
            <v>9880</v>
          </cell>
          <cell r="AP480">
            <v>764550</v>
          </cell>
          <cell r="AR480">
            <v>64550</v>
          </cell>
          <cell r="AS480">
            <v>38730</v>
          </cell>
          <cell r="AT480">
            <v>38730</v>
          </cell>
        </row>
        <row r="481">
          <cell r="AE481">
            <v>6</v>
          </cell>
          <cell r="AF481">
            <v>151308</v>
          </cell>
          <cell r="AG481">
            <v>3</v>
          </cell>
          <cell r="AM481">
            <v>100</v>
          </cell>
          <cell r="AN481">
            <v>1540300</v>
          </cell>
          <cell r="AO481">
            <v>33880</v>
          </cell>
          <cell r="AP481">
            <v>1574180</v>
          </cell>
          <cell r="AR481">
            <v>874180</v>
          </cell>
          <cell r="AS481">
            <v>524508</v>
          </cell>
          <cell r="AT481">
            <v>524508</v>
          </cell>
        </row>
        <row r="482">
          <cell r="AE482">
            <v>6</v>
          </cell>
          <cell r="AF482">
            <v>151316</v>
          </cell>
          <cell r="AG482">
            <v>3</v>
          </cell>
          <cell r="AM482">
            <v>100</v>
          </cell>
          <cell r="AN482">
            <v>1063080</v>
          </cell>
          <cell r="AO482">
            <v>14990</v>
          </cell>
          <cell r="AP482">
            <v>1078070</v>
          </cell>
          <cell r="AR482">
            <v>378070</v>
          </cell>
          <cell r="AS482">
            <v>226842</v>
          </cell>
          <cell r="AT482">
            <v>226842</v>
          </cell>
        </row>
        <row r="483">
          <cell r="AE483">
            <v>6</v>
          </cell>
          <cell r="AF483">
            <v>151324</v>
          </cell>
          <cell r="AG483">
            <v>3</v>
          </cell>
          <cell r="AM483">
            <v>100</v>
          </cell>
          <cell r="AN483">
            <v>741460</v>
          </cell>
          <cell r="AP483">
            <v>741460</v>
          </cell>
          <cell r="AR483">
            <v>41460</v>
          </cell>
          <cell r="AS483">
            <v>24876</v>
          </cell>
          <cell r="AT483">
            <v>24876</v>
          </cell>
        </row>
        <row r="484">
          <cell r="AE484">
            <v>7</v>
          </cell>
          <cell r="AF484">
            <v>150011</v>
          </cell>
          <cell r="AG484">
            <v>3</v>
          </cell>
          <cell r="AM484">
            <v>100</v>
          </cell>
          <cell r="AN484">
            <v>925200</v>
          </cell>
          <cell r="AO484">
            <v>65720</v>
          </cell>
          <cell r="AP484">
            <v>990920</v>
          </cell>
          <cell r="AR484">
            <v>290920</v>
          </cell>
          <cell r="AS484">
            <v>174552</v>
          </cell>
          <cell r="AT484">
            <v>174552</v>
          </cell>
        </row>
        <row r="485">
          <cell r="AE485">
            <v>7</v>
          </cell>
          <cell r="AF485">
            <v>150011</v>
          </cell>
          <cell r="AG485">
            <v>3</v>
          </cell>
          <cell r="AM485">
            <v>100</v>
          </cell>
          <cell r="AN485">
            <v>1118330</v>
          </cell>
          <cell r="AO485">
            <v>6360</v>
          </cell>
          <cell r="AP485">
            <v>1124690</v>
          </cell>
          <cell r="AR485">
            <v>424690</v>
          </cell>
          <cell r="AS485">
            <v>254814</v>
          </cell>
          <cell r="AT485">
            <v>254814</v>
          </cell>
        </row>
        <row r="486">
          <cell r="AE486">
            <v>7</v>
          </cell>
          <cell r="AF486">
            <v>150011</v>
          </cell>
          <cell r="AG486">
            <v>3</v>
          </cell>
          <cell r="AM486">
            <v>100</v>
          </cell>
          <cell r="AN486">
            <v>1371170</v>
          </cell>
          <cell r="AO486">
            <v>38240</v>
          </cell>
          <cell r="AP486">
            <v>1409410</v>
          </cell>
          <cell r="AR486">
            <v>709410</v>
          </cell>
          <cell r="AS486">
            <v>425646</v>
          </cell>
          <cell r="AT486">
            <v>425646</v>
          </cell>
        </row>
        <row r="487">
          <cell r="AE487">
            <v>7</v>
          </cell>
          <cell r="AF487">
            <v>150011</v>
          </cell>
          <cell r="AG487">
            <v>3</v>
          </cell>
          <cell r="AM487">
            <v>100</v>
          </cell>
          <cell r="AN487">
            <v>670860</v>
          </cell>
          <cell r="AO487">
            <v>76570</v>
          </cell>
          <cell r="AP487">
            <v>747430</v>
          </cell>
          <cell r="AR487">
            <v>47430</v>
          </cell>
          <cell r="AS487">
            <v>28458</v>
          </cell>
          <cell r="AT487">
            <v>28458</v>
          </cell>
        </row>
        <row r="488">
          <cell r="AE488">
            <v>7</v>
          </cell>
          <cell r="AF488">
            <v>150011</v>
          </cell>
          <cell r="AG488">
            <v>3</v>
          </cell>
          <cell r="AM488">
            <v>100</v>
          </cell>
          <cell r="AN488">
            <v>889730</v>
          </cell>
          <cell r="AP488">
            <v>889730</v>
          </cell>
          <cell r="AR488">
            <v>189730</v>
          </cell>
          <cell r="AS488">
            <v>113838</v>
          </cell>
          <cell r="AT488">
            <v>113838</v>
          </cell>
        </row>
        <row r="489">
          <cell r="AE489">
            <v>7</v>
          </cell>
          <cell r="AF489">
            <v>150011</v>
          </cell>
          <cell r="AG489">
            <v>3</v>
          </cell>
          <cell r="AM489">
            <v>100</v>
          </cell>
          <cell r="AN489">
            <v>860040</v>
          </cell>
          <cell r="AP489">
            <v>860040</v>
          </cell>
          <cell r="AR489">
            <v>160040</v>
          </cell>
          <cell r="AS489">
            <v>96024</v>
          </cell>
          <cell r="AT489">
            <v>96024</v>
          </cell>
        </row>
        <row r="490">
          <cell r="AE490">
            <v>7</v>
          </cell>
          <cell r="AF490">
            <v>150011</v>
          </cell>
          <cell r="AG490">
            <v>3</v>
          </cell>
          <cell r="AM490">
            <v>100</v>
          </cell>
          <cell r="AN490">
            <v>1544350</v>
          </cell>
          <cell r="AO490">
            <v>25690</v>
          </cell>
          <cell r="AP490">
            <v>1570040</v>
          </cell>
          <cell r="AR490">
            <v>870040</v>
          </cell>
          <cell r="AS490">
            <v>522024</v>
          </cell>
          <cell r="AT490">
            <v>522024</v>
          </cell>
        </row>
        <row r="491">
          <cell r="AE491">
            <v>7</v>
          </cell>
          <cell r="AF491">
            <v>150011</v>
          </cell>
          <cell r="AG491">
            <v>3</v>
          </cell>
          <cell r="AM491">
            <v>100</v>
          </cell>
          <cell r="AN491">
            <v>771480</v>
          </cell>
          <cell r="AO491">
            <v>61980</v>
          </cell>
          <cell r="AP491">
            <v>833460</v>
          </cell>
          <cell r="AR491">
            <v>133460</v>
          </cell>
          <cell r="AS491">
            <v>80076</v>
          </cell>
          <cell r="AT491">
            <v>80076</v>
          </cell>
        </row>
        <row r="492">
          <cell r="AE492">
            <v>7</v>
          </cell>
          <cell r="AF492">
            <v>150011</v>
          </cell>
          <cell r="AG492">
            <v>3</v>
          </cell>
          <cell r="AM492">
            <v>100</v>
          </cell>
          <cell r="AN492">
            <v>776670</v>
          </cell>
          <cell r="AO492">
            <v>52080</v>
          </cell>
          <cell r="AP492">
            <v>828750</v>
          </cell>
          <cell r="AR492">
            <v>128750</v>
          </cell>
          <cell r="AS492">
            <v>77250</v>
          </cell>
          <cell r="AT492">
            <v>77250</v>
          </cell>
        </row>
        <row r="493">
          <cell r="AE493">
            <v>7</v>
          </cell>
          <cell r="AF493">
            <v>150011</v>
          </cell>
          <cell r="AG493">
            <v>3</v>
          </cell>
          <cell r="AM493">
            <v>100</v>
          </cell>
          <cell r="AN493">
            <v>1990280</v>
          </cell>
          <cell r="AO493">
            <v>37650</v>
          </cell>
          <cell r="AP493">
            <v>2027930</v>
          </cell>
          <cell r="AR493">
            <v>1327930</v>
          </cell>
          <cell r="AS493">
            <v>796758</v>
          </cell>
          <cell r="AT493">
            <v>796758</v>
          </cell>
        </row>
        <row r="494">
          <cell r="AE494">
            <v>7</v>
          </cell>
          <cell r="AF494">
            <v>150011</v>
          </cell>
          <cell r="AG494">
            <v>3</v>
          </cell>
          <cell r="AM494">
            <v>100</v>
          </cell>
          <cell r="AN494">
            <v>741800</v>
          </cell>
          <cell r="AO494">
            <v>78120</v>
          </cell>
          <cell r="AP494">
            <v>819920</v>
          </cell>
          <cell r="AR494">
            <v>119920</v>
          </cell>
          <cell r="AS494">
            <v>71952</v>
          </cell>
          <cell r="AT494">
            <v>71952</v>
          </cell>
        </row>
        <row r="495">
          <cell r="AE495">
            <v>7</v>
          </cell>
          <cell r="AF495">
            <v>150011</v>
          </cell>
          <cell r="AG495">
            <v>3</v>
          </cell>
          <cell r="AM495">
            <v>100</v>
          </cell>
          <cell r="AN495">
            <v>888300</v>
          </cell>
          <cell r="AO495">
            <v>65720</v>
          </cell>
          <cell r="AP495">
            <v>954020</v>
          </cell>
          <cell r="AR495">
            <v>254020</v>
          </cell>
          <cell r="AS495">
            <v>152412</v>
          </cell>
          <cell r="AT495">
            <v>152412</v>
          </cell>
        </row>
        <row r="496">
          <cell r="AE496">
            <v>7</v>
          </cell>
          <cell r="AF496">
            <v>150011</v>
          </cell>
          <cell r="AG496">
            <v>3</v>
          </cell>
          <cell r="AM496">
            <v>100</v>
          </cell>
          <cell r="AN496">
            <v>1196430</v>
          </cell>
          <cell r="AO496">
            <v>31850</v>
          </cell>
          <cell r="AP496">
            <v>1228280</v>
          </cell>
          <cell r="AR496">
            <v>528280</v>
          </cell>
          <cell r="AS496">
            <v>316968</v>
          </cell>
          <cell r="AT496">
            <v>316968</v>
          </cell>
        </row>
        <row r="497">
          <cell r="AE497">
            <v>7</v>
          </cell>
          <cell r="AF497">
            <v>150011</v>
          </cell>
          <cell r="AG497">
            <v>3</v>
          </cell>
          <cell r="AM497">
            <v>100</v>
          </cell>
          <cell r="AN497">
            <v>870460</v>
          </cell>
          <cell r="AO497">
            <v>17360</v>
          </cell>
          <cell r="AP497">
            <v>887820</v>
          </cell>
          <cell r="AR497">
            <v>187820</v>
          </cell>
          <cell r="AS497">
            <v>112692</v>
          </cell>
          <cell r="AT497">
            <v>112692</v>
          </cell>
        </row>
        <row r="498">
          <cell r="AE498">
            <v>7</v>
          </cell>
          <cell r="AF498">
            <v>150011</v>
          </cell>
          <cell r="AG498">
            <v>3</v>
          </cell>
          <cell r="AM498">
            <v>100</v>
          </cell>
          <cell r="AN498">
            <v>1461120</v>
          </cell>
          <cell r="AO498">
            <v>19760</v>
          </cell>
          <cell r="AP498">
            <v>1480880</v>
          </cell>
          <cell r="AR498">
            <v>780880</v>
          </cell>
          <cell r="AS498">
            <v>468528</v>
          </cell>
          <cell r="AT498">
            <v>468528</v>
          </cell>
        </row>
        <row r="499">
          <cell r="AE499">
            <v>7</v>
          </cell>
          <cell r="AF499">
            <v>150011</v>
          </cell>
          <cell r="AG499">
            <v>3</v>
          </cell>
          <cell r="AM499">
            <v>100</v>
          </cell>
          <cell r="AN499">
            <v>1571400</v>
          </cell>
          <cell r="AO499">
            <v>56810</v>
          </cell>
          <cell r="AP499">
            <v>1628210</v>
          </cell>
          <cell r="AR499">
            <v>928210</v>
          </cell>
          <cell r="AS499">
            <v>556926</v>
          </cell>
          <cell r="AT499">
            <v>556926</v>
          </cell>
        </row>
        <row r="500">
          <cell r="AE500">
            <v>7</v>
          </cell>
          <cell r="AF500">
            <v>150011</v>
          </cell>
          <cell r="AG500">
            <v>3</v>
          </cell>
          <cell r="AM500">
            <v>100</v>
          </cell>
          <cell r="AN500">
            <v>1219770</v>
          </cell>
          <cell r="AO500">
            <v>76570</v>
          </cell>
          <cell r="AP500">
            <v>1296340</v>
          </cell>
          <cell r="AR500">
            <v>596340</v>
          </cell>
          <cell r="AS500">
            <v>357804</v>
          </cell>
          <cell r="AT500">
            <v>357804</v>
          </cell>
        </row>
        <row r="501">
          <cell r="AE501">
            <v>7</v>
          </cell>
          <cell r="AF501">
            <v>150011</v>
          </cell>
          <cell r="AG501">
            <v>3</v>
          </cell>
          <cell r="AM501">
            <v>100</v>
          </cell>
          <cell r="AN501">
            <v>1286970</v>
          </cell>
          <cell r="AO501">
            <v>12600</v>
          </cell>
          <cell r="AP501">
            <v>1299570</v>
          </cell>
          <cell r="AR501">
            <v>599570</v>
          </cell>
          <cell r="AS501">
            <v>359742</v>
          </cell>
          <cell r="AT501">
            <v>359742</v>
          </cell>
        </row>
        <row r="502">
          <cell r="AE502">
            <v>7</v>
          </cell>
          <cell r="AF502">
            <v>150011</v>
          </cell>
          <cell r="AG502">
            <v>3</v>
          </cell>
          <cell r="AM502">
            <v>100</v>
          </cell>
          <cell r="AN502">
            <v>723250</v>
          </cell>
          <cell r="AO502">
            <v>65400</v>
          </cell>
          <cell r="AP502">
            <v>788650</v>
          </cell>
          <cell r="AR502">
            <v>88650</v>
          </cell>
          <cell r="AS502">
            <v>53190</v>
          </cell>
          <cell r="AT502">
            <v>53190</v>
          </cell>
        </row>
        <row r="503">
          <cell r="AE503">
            <v>7</v>
          </cell>
          <cell r="AF503">
            <v>150011</v>
          </cell>
          <cell r="AG503">
            <v>3</v>
          </cell>
          <cell r="AM503">
            <v>100</v>
          </cell>
          <cell r="AN503">
            <v>787690</v>
          </cell>
          <cell r="AO503">
            <v>50560</v>
          </cell>
          <cell r="AP503">
            <v>838250</v>
          </cell>
          <cell r="AR503">
            <v>138250</v>
          </cell>
          <cell r="AS503">
            <v>82950</v>
          </cell>
          <cell r="AT503">
            <v>82950</v>
          </cell>
        </row>
        <row r="504">
          <cell r="AE504">
            <v>7</v>
          </cell>
          <cell r="AF504">
            <v>150029</v>
          </cell>
          <cell r="AG504">
            <v>3</v>
          </cell>
          <cell r="AM504">
            <v>100</v>
          </cell>
          <cell r="AN504">
            <v>1106240</v>
          </cell>
          <cell r="AP504">
            <v>1106240</v>
          </cell>
          <cell r="AR504">
            <v>406240</v>
          </cell>
          <cell r="AS504">
            <v>243744</v>
          </cell>
          <cell r="AT504">
            <v>243744</v>
          </cell>
        </row>
        <row r="505">
          <cell r="AE505">
            <v>7</v>
          </cell>
          <cell r="AF505">
            <v>150029</v>
          </cell>
          <cell r="AG505">
            <v>3</v>
          </cell>
          <cell r="AM505">
            <v>100</v>
          </cell>
          <cell r="AN505">
            <v>925430</v>
          </cell>
          <cell r="AO505">
            <v>36890</v>
          </cell>
          <cell r="AP505">
            <v>962320</v>
          </cell>
          <cell r="AR505">
            <v>262320</v>
          </cell>
          <cell r="AS505">
            <v>157392</v>
          </cell>
          <cell r="AT505">
            <v>157392</v>
          </cell>
        </row>
        <row r="506">
          <cell r="AE506">
            <v>7</v>
          </cell>
          <cell r="AF506">
            <v>150029</v>
          </cell>
          <cell r="AG506">
            <v>3</v>
          </cell>
          <cell r="AM506">
            <v>100</v>
          </cell>
          <cell r="AN506">
            <v>823940</v>
          </cell>
          <cell r="AO506">
            <v>44460</v>
          </cell>
          <cell r="AP506">
            <v>868400</v>
          </cell>
          <cell r="AR506">
            <v>168400</v>
          </cell>
          <cell r="AS506">
            <v>101040</v>
          </cell>
          <cell r="AT506">
            <v>101040</v>
          </cell>
        </row>
        <row r="507">
          <cell r="AE507">
            <v>7</v>
          </cell>
          <cell r="AF507">
            <v>150029</v>
          </cell>
          <cell r="AG507">
            <v>3</v>
          </cell>
          <cell r="AM507">
            <v>100</v>
          </cell>
          <cell r="AN507">
            <v>872220</v>
          </cell>
          <cell r="AO507">
            <v>44870</v>
          </cell>
          <cell r="AP507">
            <v>917090</v>
          </cell>
          <cell r="AR507">
            <v>217090</v>
          </cell>
          <cell r="AS507">
            <v>130254</v>
          </cell>
          <cell r="AT507">
            <v>130254</v>
          </cell>
        </row>
        <row r="508">
          <cell r="AE508">
            <v>7</v>
          </cell>
          <cell r="AF508">
            <v>150029</v>
          </cell>
          <cell r="AG508">
            <v>3</v>
          </cell>
          <cell r="AM508">
            <v>100</v>
          </cell>
          <cell r="AN508">
            <v>845300</v>
          </cell>
          <cell r="AO508">
            <v>65720</v>
          </cell>
          <cell r="AP508">
            <v>911020</v>
          </cell>
          <cell r="AR508">
            <v>211020</v>
          </cell>
          <cell r="AS508">
            <v>126612</v>
          </cell>
          <cell r="AT508">
            <v>126612</v>
          </cell>
        </row>
        <row r="509">
          <cell r="AE509">
            <v>7</v>
          </cell>
          <cell r="AF509">
            <v>150029</v>
          </cell>
          <cell r="AG509">
            <v>3</v>
          </cell>
          <cell r="AM509">
            <v>100</v>
          </cell>
          <cell r="AN509">
            <v>1623720</v>
          </cell>
          <cell r="AO509">
            <v>42180</v>
          </cell>
          <cell r="AP509">
            <v>1665900</v>
          </cell>
          <cell r="AR509">
            <v>965900</v>
          </cell>
          <cell r="AS509">
            <v>579540</v>
          </cell>
          <cell r="AT509">
            <v>579540</v>
          </cell>
        </row>
        <row r="510">
          <cell r="AE510">
            <v>7</v>
          </cell>
          <cell r="AF510">
            <v>150037</v>
          </cell>
          <cell r="AG510">
            <v>3</v>
          </cell>
          <cell r="AM510">
            <v>100</v>
          </cell>
          <cell r="AN510">
            <v>709080</v>
          </cell>
          <cell r="AO510">
            <v>48040</v>
          </cell>
          <cell r="AP510">
            <v>757120</v>
          </cell>
          <cell r="AR510">
            <v>57120</v>
          </cell>
          <cell r="AS510">
            <v>34272</v>
          </cell>
          <cell r="AT510">
            <v>34272</v>
          </cell>
        </row>
        <row r="511">
          <cell r="AE511">
            <v>7</v>
          </cell>
          <cell r="AF511">
            <v>150037</v>
          </cell>
          <cell r="AG511">
            <v>3</v>
          </cell>
          <cell r="AM511">
            <v>100</v>
          </cell>
          <cell r="AN511">
            <v>1154310</v>
          </cell>
          <cell r="AO511">
            <v>50210</v>
          </cell>
          <cell r="AP511">
            <v>1204520</v>
          </cell>
          <cell r="AR511">
            <v>504520</v>
          </cell>
          <cell r="AS511">
            <v>302712</v>
          </cell>
          <cell r="AT511">
            <v>302712</v>
          </cell>
        </row>
        <row r="512">
          <cell r="AE512">
            <v>7</v>
          </cell>
          <cell r="AF512">
            <v>150037</v>
          </cell>
          <cell r="AG512">
            <v>3</v>
          </cell>
          <cell r="AM512">
            <v>100</v>
          </cell>
          <cell r="AN512">
            <v>1100120</v>
          </cell>
          <cell r="AO512">
            <v>66150</v>
          </cell>
          <cell r="AP512">
            <v>1166270</v>
          </cell>
          <cell r="AR512">
            <v>466270</v>
          </cell>
          <cell r="AS512">
            <v>279762</v>
          </cell>
          <cell r="AT512">
            <v>279762</v>
          </cell>
        </row>
        <row r="513">
          <cell r="AE513">
            <v>7</v>
          </cell>
          <cell r="AF513">
            <v>150037</v>
          </cell>
          <cell r="AG513">
            <v>3</v>
          </cell>
          <cell r="AM513">
            <v>100</v>
          </cell>
          <cell r="AN513">
            <v>684990</v>
          </cell>
          <cell r="AO513">
            <v>59690</v>
          </cell>
          <cell r="AP513">
            <v>744680</v>
          </cell>
          <cell r="AR513">
            <v>44680</v>
          </cell>
          <cell r="AS513">
            <v>26808</v>
          </cell>
          <cell r="AT513">
            <v>26808</v>
          </cell>
        </row>
        <row r="514">
          <cell r="AE514">
            <v>7</v>
          </cell>
          <cell r="AF514">
            <v>150037</v>
          </cell>
          <cell r="AG514">
            <v>3</v>
          </cell>
          <cell r="AM514">
            <v>100</v>
          </cell>
          <cell r="AN514">
            <v>969730</v>
          </cell>
          <cell r="AO514">
            <v>52080</v>
          </cell>
          <cell r="AP514">
            <v>1021810</v>
          </cell>
          <cell r="AR514">
            <v>321810</v>
          </cell>
          <cell r="AS514">
            <v>193086</v>
          </cell>
          <cell r="AT514">
            <v>193086</v>
          </cell>
        </row>
        <row r="515">
          <cell r="AE515">
            <v>7</v>
          </cell>
          <cell r="AF515">
            <v>150045</v>
          </cell>
          <cell r="AG515">
            <v>3</v>
          </cell>
          <cell r="AM515">
            <v>100</v>
          </cell>
          <cell r="AN515">
            <v>972550</v>
          </cell>
          <cell r="AO515">
            <v>65720</v>
          </cell>
          <cell r="AP515">
            <v>1038270</v>
          </cell>
          <cell r="AR515">
            <v>338270</v>
          </cell>
          <cell r="AS515">
            <v>202962</v>
          </cell>
          <cell r="AT515">
            <v>202962</v>
          </cell>
        </row>
        <row r="516">
          <cell r="AE516">
            <v>7</v>
          </cell>
          <cell r="AF516">
            <v>150045</v>
          </cell>
          <cell r="AG516">
            <v>3</v>
          </cell>
          <cell r="AM516">
            <v>100</v>
          </cell>
          <cell r="AN516">
            <v>770350</v>
          </cell>
          <cell r="AO516">
            <v>78120</v>
          </cell>
          <cell r="AP516">
            <v>848470</v>
          </cell>
          <cell r="AR516">
            <v>148470</v>
          </cell>
          <cell r="AS516">
            <v>89082</v>
          </cell>
          <cell r="AT516">
            <v>89082</v>
          </cell>
        </row>
        <row r="517">
          <cell r="AE517">
            <v>7</v>
          </cell>
          <cell r="AF517">
            <v>150052</v>
          </cell>
          <cell r="AG517">
            <v>3</v>
          </cell>
          <cell r="AM517">
            <v>100</v>
          </cell>
          <cell r="AN517">
            <v>1011440</v>
          </cell>
          <cell r="AO517">
            <v>23970</v>
          </cell>
          <cell r="AP517">
            <v>1035410</v>
          </cell>
          <cell r="AR517">
            <v>335410</v>
          </cell>
          <cell r="AS517">
            <v>201246</v>
          </cell>
          <cell r="AT517">
            <v>201246</v>
          </cell>
        </row>
        <row r="518">
          <cell r="AE518">
            <v>7</v>
          </cell>
          <cell r="AF518">
            <v>150052</v>
          </cell>
          <cell r="AG518">
            <v>3</v>
          </cell>
          <cell r="AM518">
            <v>100</v>
          </cell>
          <cell r="AN518">
            <v>793130</v>
          </cell>
          <cell r="AO518">
            <v>27560</v>
          </cell>
          <cell r="AP518">
            <v>820690</v>
          </cell>
          <cell r="AR518">
            <v>120690</v>
          </cell>
          <cell r="AS518">
            <v>72414</v>
          </cell>
          <cell r="AT518">
            <v>72414</v>
          </cell>
        </row>
        <row r="519">
          <cell r="AE519">
            <v>7</v>
          </cell>
          <cell r="AF519">
            <v>150060</v>
          </cell>
          <cell r="AG519">
            <v>3</v>
          </cell>
          <cell r="AM519">
            <v>100</v>
          </cell>
          <cell r="AN519">
            <v>995060</v>
          </cell>
          <cell r="AO519">
            <v>66690</v>
          </cell>
          <cell r="AP519">
            <v>1061750</v>
          </cell>
          <cell r="AR519">
            <v>361750</v>
          </cell>
          <cell r="AS519">
            <v>217050</v>
          </cell>
          <cell r="AT519">
            <v>217050</v>
          </cell>
        </row>
        <row r="520">
          <cell r="AE520">
            <v>7</v>
          </cell>
          <cell r="AF520">
            <v>150060</v>
          </cell>
          <cell r="AG520">
            <v>3</v>
          </cell>
          <cell r="AM520">
            <v>100</v>
          </cell>
          <cell r="AN520">
            <v>1327890</v>
          </cell>
          <cell r="AO520">
            <v>32550</v>
          </cell>
          <cell r="AP520">
            <v>1360440</v>
          </cell>
          <cell r="AR520">
            <v>660440</v>
          </cell>
          <cell r="AS520">
            <v>396264</v>
          </cell>
          <cell r="AT520">
            <v>396264</v>
          </cell>
        </row>
        <row r="521">
          <cell r="AE521">
            <v>7</v>
          </cell>
          <cell r="AF521">
            <v>150078</v>
          </cell>
          <cell r="AG521">
            <v>3</v>
          </cell>
          <cell r="AM521">
            <v>100</v>
          </cell>
          <cell r="AN521">
            <v>1111040</v>
          </cell>
          <cell r="AO521">
            <v>57240</v>
          </cell>
          <cell r="AP521">
            <v>1168280</v>
          </cell>
          <cell r="AR521">
            <v>468280</v>
          </cell>
          <cell r="AS521">
            <v>280968</v>
          </cell>
          <cell r="AT521">
            <v>280968</v>
          </cell>
        </row>
        <row r="522">
          <cell r="AE522">
            <v>7</v>
          </cell>
          <cell r="AF522">
            <v>150078</v>
          </cell>
          <cell r="AG522">
            <v>3</v>
          </cell>
          <cell r="AM522">
            <v>100</v>
          </cell>
          <cell r="AN522">
            <v>682330</v>
          </cell>
          <cell r="AO522">
            <v>65720</v>
          </cell>
          <cell r="AP522">
            <v>748050</v>
          </cell>
          <cell r="AR522">
            <v>48050</v>
          </cell>
          <cell r="AS522">
            <v>28830</v>
          </cell>
          <cell r="AT522">
            <v>28830</v>
          </cell>
        </row>
        <row r="523">
          <cell r="AE523">
            <v>7</v>
          </cell>
          <cell r="AF523">
            <v>150078</v>
          </cell>
          <cell r="AG523">
            <v>3</v>
          </cell>
          <cell r="AM523">
            <v>100</v>
          </cell>
          <cell r="AN523">
            <v>1375010</v>
          </cell>
          <cell r="AO523">
            <v>9880</v>
          </cell>
          <cell r="AP523">
            <v>1384890</v>
          </cell>
          <cell r="AR523">
            <v>684890</v>
          </cell>
          <cell r="AS523">
            <v>410934</v>
          </cell>
          <cell r="AT523">
            <v>410934</v>
          </cell>
        </row>
        <row r="524">
          <cell r="AE524">
            <v>7</v>
          </cell>
          <cell r="AF524">
            <v>150078</v>
          </cell>
          <cell r="AG524">
            <v>3</v>
          </cell>
          <cell r="AM524">
            <v>100</v>
          </cell>
          <cell r="AN524">
            <v>830850</v>
          </cell>
          <cell r="AO524">
            <v>66420</v>
          </cell>
          <cell r="AP524">
            <v>897270</v>
          </cell>
          <cell r="AR524">
            <v>197270</v>
          </cell>
          <cell r="AS524">
            <v>118362</v>
          </cell>
          <cell r="AT524">
            <v>118362</v>
          </cell>
        </row>
        <row r="525">
          <cell r="AE525">
            <v>7</v>
          </cell>
          <cell r="AF525">
            <v>150094</v>
          </cell>
          <cell r="AG525">
            <v>3</v>
          </cell>
          <cell r="AM525">
            <v>100</v>
          </cell>
          <cell r="AN525">
            <v>748160</v>
          </cell>
          <cell r="AO525">
            <v>56810</v>
          </cell>
          <cell r="AP525">
            <v>804970</v>
          </cell>
          <cell r="AR525">
            <v>104970</v>
          </cell>
          <cell r="AS525">
            <v>62982</v>
          </cell>
          <cell r="AT525">
            <v>62982</v>
          </cell>
        </row>
        <row r="526">
          <cell r="AE526">
            <v>7</v>
          </cell>
          <cell r="AF526">
            <v>150094</v>
          </cell>
          <cell r="AG526">
            <v>3</v>
          </cell>
          <cell r="AM526">
            <v>100</v>
          </cell>
          <cell r="AN526">
            <v>953290</v>
          </cell>
          <cell r="AO526">
            <v>76570</v>
          </cell>
          <cell r="AP526">
            <v>1029860</v>
          </cell>
          <cell r="AR526">
            <v>329860</v>
          </cell>
          <cell r="AS526">
            <v>197916</v>
          </cell>
          <cell r="AT526">
            <v>197916</v>
          </cell>
        </row>
        <row r="527">
          <cell r="AE527">
            <v>7</v>
          </cell>
          <cell r="AF527">
            <v>150102</v>
          </cell>
          <cell r="AG527">
            <v>3</v>
          </cell>
          <cell r="AM527">
            <v>100</v>
          </cell>
          <cell r="AN527">
            <v>680720</v>
          </cell>
          <cell r="AO527">
            <v>39170</v>
          </cell>
          <cell r="AP527">
            <v>719890</v>
          </cell>
          <cell r="AR527">
            <v>19890</v>
          </cell>
          <cell r="AS527">
            <v>11934</v>
          </cell>
          <cell r="AT527">
            <v>11934</v>
          </cell>
        </row>
        <row r="528">
          <cell r="AE528">
            <v>7</v>
          </cell>
          <cell r="AF528">
            <v>150136</v>
          </cell>
          <cell r="AG528">
            <v>3</v>
          </cell>
          <cell r="AM528">
            <v>100</v>
          </cell>
          <cell r="AN528">
            <v>1265480</v>
          </cell>
          <cell r="AP528">
            <v>1265480</v>
          </cell>
          <cell r="AR528">
            <v>565480</v>
          </cell>
          <cell r="AS528">
            <v>339288</v>
          </cell>
          <cell r="AT528">
            <v>339288</v>
          </cell>
        </row>
        <row r="529">
          <cell r="AE529">
            <v>7</v>
          </cell>
          <cell r="AF529">
            <v>150136</v>
          </cell>
          <cell r="AG529">
            <v>3</v>
          </cell>
          <cell r="AM529">
            <v>100</v>
          </cell>
          <cell r="AN529">
            <v>3176540</v>
          </cell>
          <cell r="AO529">
            <v>29640</v>
          </cell>
          <cell r="AP529">
            <v>3206180</v>
          </cell>
          <cell r="AR529">
            <v>2506180</v>
          </cell>
          <cell r="AS529">
            <v>1503708</v>
          </cell>
          <cell r="AT529">
            <v>1503708</v>
          </cell>
        </row>
        <row r="530">
          <cell r="AE530">
            <v>7</v>
          </cell>
          <cell r="AF530">
            <v>150136</v>
          </cell>
          <cell r="AG530">
            <v>3</v>
          </cell>
          <cell r="AM530">
            <v>100</v>
          </cell>
          <cell r="AN530">
            <v>873650</v>
          </cell>
          <cell r="AO530">
            <v>71630</v>
          </cell>
          <cell r="AP530">
            <v>945280</v>
          </cell>
          <cell r="AR530">
            <v>245280</v>
          </cell>
          <cell r="AS530">
            <v>147168</v>
          </cell>
          <cell r="AT530">
            <v>147168</v>
          </cell>
        </row>
        <row r="531">
          <cell r="AE531">
            <v>7</v>
          </cell>
          <cell r="AF531">
            <v>150151</v>
          </cell>
          <cell r="AG531">
            <v>3</v>
          </cell>
          <cell r="AM531">
            <v>100</v>
          </cell>
          <cell r="AN531">
            <v>1407150</v>
          </cell>
          <cell r="AO531">
            <v>44730</v>
          </cell>
          <cell r="AP531">
            <v>1451880</v>
          </cell>
          <cell r="AR531">
            <v>751880</v>
          </cell>
          <cell r="AS531">
            <v>451128</v>
          </cell>
          <cell r="AT531">
            <v>451128</v>
          </cell>
        </row>
        <row r="532">
          <cell r="AE532">
            <v>7</v>
          </cell>
          <cell r="AF532">
            <v>150169</v>
          </cell>
          <cell r="AG532">
            <v>3</v>
          </cell>
          <cell r="AM532">
            <v>100</v>
          </cell>
          <cell r="AN532">
            <v>1059420</v>
          </cell>
          <cell r="AO532">
            <v>54250</v>
          </cell>
          <cell r="AP532">
            <v>1113670</v>
          </cell>
          <cell r="AR532">
            <v>413670</v>
          </cell>
          <cell r="AS532">
            <v>248202</v>
          </cell>
          <cell r="AT532">
            <v>248202</v>
          </cell>
        </row>
        <row r="533">
          <cell r="AE533">
            <v>7</v>
          </cell>
          <cell r="AF533">
            <v>150201</v>
          </cell>
          <cell r="AG533">
            <v>3</v>
          </cell>
          <cell r="AM533">
            <v>100</v>
          </cell>
          <cell r="AN533">
            <v>1059900</v>
          </cell>
          <cell r="AO533">
            <v>26040</v>
          </cell>
          <cell r="AP533">
            <v>1085940</v>
          </cell>
          <cell r="AR533">
            <v>385940</v>
          </cell>
          <cell r="AS533">
            <v>231564</v>
          </cell>
          <cell r="AT533">
            <v>231564</v>
          </cell>
        </row>
        <row r="534">
          <cell r="AE534">
            <v>7</v>
          </cell>
          <cell r="AF534">
            <v>150201</v>
          </cell>
          <cell r="AG534">
            <v>3</v>
          </cell>
          <cell r="AM534">
            <v>100</v>
          </cell>
          <cell r="AN534">
            <v>1755220</v>
          </cell>
          <cell r="AO534">
            <v>53100</v>
          </cell>
          <cell r="AP534">
            <v>1808320</v>
          </cell>
          <cell r="AR534">
            <v>1108320</v>
          </cell>
          <cell r="AS534">
            <v>664992</v>
          </cell>
          <cell r="AT534">
            <v>664992</v>
          </cell>
        </row>
        <row r="535">
          <cell r="AE535">
            <v>7</v>
          </cell>
          <cell r="AF535">
            <v>150219</v>
          </cell>
          <cell r="AG535">
            <v>3</v>
          </cell>
          <cell r="AM535">
            <v>100</v>
          </cell>
          <cell r="AN535">
            <v>2362550</v>
          </cell>
          <cell r="AO535">
            <v>46640</v>
          </cell>
          <cell r="AP535">
            <v>2409190</v>
          </cell>
          <cell r="AR535">
            <v>1709190</v>
          </cell>
          <cell r="AS535">
            <v>1025514</v>
          </cell>
          <cell r="AT535">
            <v>1025514</v>
          </cell>
        </row>
        <row r="536">
          <cell r="AE536">
            <v>7</v>
          </cell>
          <cell r="AF536">
            <v>150227</v>
          </cell>
          <cell r="AG536">
            <v>3</v>
          </cell>
          <cell r="AM536">
            <v>100</v>
          </cell>
          <cell r="AN536">
            <v>793700</v>
          </cell>
          <cell r="AO536">
            <v>8530</v>
          </cell>
          <cell r="AP536">
            <v>802230</v>
          </cell>
          <cell r="AR536">
            <v>102230</v>
          </cell>
          <cell r="AS536">
            <v>61338</v>
          </cell>
          <cell r="AT536">
            <v>61338</v>
          </cell>
        </row>
        <row r="537">
          <cell r="AE537">
            <v>7</v>
          </cell>
          <cell r="AF537">
            <v>150227</v>
          </cell>
          <cell r="AG537">
            <v>3</v>
          </cell>
          <cell r="AM537">
            <v>100</v>
          </cell>
          <cell r="AN537">
            <v>815700</v>
          </cell>
          <cell r="AO537">
            <v>63600</v>
          </cell>
          <cell r="AP537">
            <v>879300</v>
          </cell>
          <cell r="AR537">
            <v>179300</v>
          </cell>
          <cell r="AS537">
            <v>107580</v>
          </cell>
          <cell r="AT537">
            <v>107580</v>
          </cell>
        </row>
        <row r="538">
          <cell r="AE538">
            <v>7</v>
          </cell>
          <cell r="AF538">
            <v>150227</v>
          </cell>
          <cell r="AG538">
            <v>3</v>
          </cell>
          <cell r="AM538">
            <v>100</v>
          </cell>
          <cell r="AN538">
            <v>751940</v>
          </cell>
          <cell r="AO538">
            <v>62180</v>
          </cell>
          <cell r="AP538">
            <v>814120</v>
          </cell>
          <cell r="AR538">
            <v>114120</v>
          </cell>
          <cell r="AS538">
            <v>68472</v>
          </cell>
          <cell r="AT538">
            <v>68472</v>
          </cell>
        </row>
        <row r="539">
          <cell r="AE539">
            <v>7</v>
          </cell>
          <cell r="AF539">
            <v>150227</v>
          </cell>
          <cell r="AG539">
            <v>3</v>
          </cell>
          <cell r="AM539">
            <v>100</v>
          </cell>
          <cell r="AN539">
            <v>692220</v>
          </cell>
          <cell r="AO539">
            <v>65720</v>
          </cell>
          <cell r="AP539">
            <v>757940</v>
          </cell>
          <cell r="AR539">
            <v>57940</v>
          </cell>
          <cell r="AS539">
            <v>34764</v>
          </cell>
          <cell r="AT539">
            <v>34764</v>
          </cell>
        </row>
      </sheetData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5"/>
  <sheetViews>
    <sheetView tabSelected="1"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5" sqref="N15"/>
    </sheetView>
  </sheetViews>
  <sheetFormatPr defaultColWidth="9" defaultRowHeight="13" x14ac:dyDescent="0.2"/>
  <cols>
    <col min="1" max="1" width="9.7265625" style="1" customWidth="1"/>
    <col min="2" max="2" width="10.26953125" style="1" customWidth="1"/>
    <col min="3" max="3" width="10.36328125" style="1" customWidth="1"/>
    <col min="4" max="4" width="8.90625" style="1" customWidth="1"/>
    <col min="5" max="5" width="10.36328125" style="1" customWidth="1"/>
    <col min="6" max="18" width="8.90625" style="1" customWidth="1"/>
    <col min="19" max="19" width="10.36328125" style="1" customWidth="1"/>
    <col min="20" max="20" width="8.90625" style="1" customWidth="1"/>
    <col min="21" max="21" width="10.36328125" style="1" customWidth="1"/>
    <col min="22" max="22" width="8.90625" style="1" customWidth="1"/>
    <col min="23" max="23" width="10.36328125" style="1" customWidth="1"/>
    <col min="24" max="24" width="8.90625" style="1" customWidth="1"/>
    <col min="25" max="16384" width="9" style="1"/>
  </cols>
  <sheetData>
    <row r="1" spans="1:24" ht="21" x14ac:dyDescent="0.2">
      <c r="A1" s="24" t="s">
        <v>25</v>
      </c>
      <c r="B1" s="24"/>
    </row>
    <row r="2" spans="1:24" ht="13.5" thickBot="1" x14ac:dyDescent="0.25"/>
    <row r="3" spans="1:24" ht="22.5" customHeight="1" x14ac:dyDescent="0.2">
      <c r="A3" s="160" t="s">
        <v>0</v>
      </c>
      <c r="B3" s="158" t="s">
        <v>1</v>
      </c>
      <c r="C3" s="151" t="s">
        <v>18</v>
      </c>
      <c r="D3" s="152"/>
      <c r="E3" s="152"/>
      <c r="F3" s="153"/>
      <c r="G3" s="151" t="s">
        <v>19</v>
      </c>
      <c r="H3" s="152"/>
      <c r="I3" s="152"/>
      <c r="J3" s="153"/>
      <c r="K3" s="151" t="s">
        <v>20</v>
      </c>
      <c r="L3" s="152"/>
      <c r="M3" s="152"/>
      <c r="N3" s="162"/>
      <c r="O3" s="151" t="s">
        <v>3</v>
      </c>
      <c r="P3" s="163"/>
      <c r="Q3" s="152"/>
      <c r="R3" s="164"/>
      <c r="S3" s="151" t="s">
        <v>22</v>
      </c>
      <c r="T3" s="152"/>
      <c r="U3" s="152"/>
      <c r="V3" s="153"/>
      <c r="W3" s="154" t="s">
        <v>30</v>
      </c>
      <c r="X3" s="155"/>
    </row>
    <row r="4" spans="1:24" ht="31.5" customHeight="1" thickBot="1" x14ac:dyDescent="0.25">
      <c r="A4" s="161"/>
      <c r="B4" s="159"/>
      <c r="C4" s="34" t="s">
        <v>23</v>
      </c>
      <c r="D4" s="35" t="s">
        <v>2</v>
      </c>
      <c r="E4" s="36" t="s">
        <v>4</v>
      </c>
      <c r="F4" s="35" t="s">
        <v>2</v>
      </c>
      <c r="G4" s="34" t="s">
        <v>23</v>
      </c>
      <c r="H4" s="35" t="s">
        <v>2</v>
      </c>
      <c r="I4" s="36" t="s">
        <v>4</v>
      </c>
      <c r="J4" s="35" t="s">
        <v>2</v>
      </c>
      <c r="K4" s="34" t="s">
        <v>21</v>
      </c>
      <c r="L4" s="35" t="s">
        <v>2</v>
      </c>
      <c r="M4" s="36" t="s">
        <v>4</v>
      </c>
      <c r="N4" s="35" t="s">
        <v>2</v>
      </c>
      <c r="O4" s="34" t="s">
        <v>23</v>
      </c>
      <c r="P4" s="35" t="s">
        <v>2</v>
      </c>
      <c r="Q4" s="36" t="s">
        <v>4</v>
      </c>
      <c r="R4" s="37" t="s">
        <v>2</v>
      </c>
      <c r="S4" s="38" t="s">
        <v>5</v>
      </c>
      <c r="T4" s="35" t="s">
        <v>2</v>
      </c>
      <c r="U4" s="36" t="s">
        <v>4</v>
      </c>
      <c r="V4" s="35" t="s">
        <v>2</v>
      </c>
      <c r="W4" s="34" t="s">
        <v>23</v>
      </c>
      <c r="X4" s="39" t="s">
        <v>2</v>
      </c>
    </row>
    <row r="5" spans="1:24" s="5" customFormat="1" ht="16.5" customHeight="1" x14ac:dyDescent="0.2">
      <c r="A5" s="150" t="s">
        <v>24</v>
      </c>
      <c r="B5" s="7" t="s">
        <v>14</v>
      </c>
      <c r="C5" s="29">
        <v>585518</v>
      </c>
      <c r="D5" s="115"/>
      <c r="E5" s="43">
        <v>107190</v>
      </c>
      <c r="F5" s="118"/>
      <c r="G5" s="31">
        <v>30760</v>
      </c>
      <c r="H5" s="115"/>
      <c r="I5" s="97">
        <v>1522</v>
      </c>
      <c r="J5" s="118"/>
      <c r="K5" s="99">
        <v>616278</v>
      </c>
      <c r="L5" s="121"/>
      <c r="M5" s="43">
        <v>108712</v>
      </c>
      <c r="N5" s="118"/>
      <c r="O5" s="13">
        <v>35349</v>
      </c>
      <c r="P5" s="124"/>
      <c r="Q5" s="40"/>
      <c r="R5" s="41" t="str">
        <f>IF(Q5="","",Q5/#REF!-1)</f>
        <v/>
      </c>
      <c r="S5" s="13">
        <v>651627</v>
      </c>
      <c r="T5" s="124"/>
      <c r="U5" s="14">
        <v>108712</v>
      </c>
      <c r="V5" s="127"/>
      <c r="W5" s="29">
        <v>321049</v>
      </c>
      <c r="X5" s="100" t="str">
        <f>IF(ISERROR(W5/#REF!-1),"",W5/#REF!-1)</f>
        <v/>
      </c>
    </row>
    <row r="6" spans="1:24" s="5" customFormat="1" ht="16.5" customHeight="1" x14ac:dyDescent="0.2">
      <c r="A6" s="156"/>
      <c r="B6" s="2" t="s">
        <v>15</v>
      </c>
      <c r="C6" s="25">
        <v>583688</v>
      </c>
      <c r="D6" s="116"/>
      <c r="E6" s="10">
        <v>107318</v>
      </c>
      <c r="F6" s="119"/>
      <c r="G6" s="9">
        <v>30629</v>
      </c>
      <c r="H6" s="116"/>
      <c r="I6" s="10">
        <v>1527</v>
      </c>
      <c r="J6" s="119"/>
      <c r="K6" s="9">
        <v>614317</v>
      </c>
      <c r="L6" s="122"/>
      <c r="M6" s="10">
        <v>108845</v>
      </c>
      <c r="N6" s="119"/>
      <c r="O6" s="9">
        <v>34432</v>
      </c>
      <c r="P6" s="125"/>
      <c r="Q6" s="45"/>
      <c r="R6" s="46" t="str">
        <f>IF(Q6="","",Q6/#REF!-1)</f>
        <v/>
      </c>
      <c r="S6" s="9">
        <v>648749</v>
      </c>
      <c r="T6" s="125"/>
      <c r="U6" s="14">
        <v>108845</v>
      </c>
      <c r="V6" s="128"/>
      <c r="W6" s="25">
        <v>321488</v>
      </c>
      <c r="X6" s="101" t="str">
        <f>IF(ISERROR(W6/#REF!-1),"",W6/#REF!-1)</f>
        <v/>
      </c>
    </row>
    <row r="7" spans="1:24" s="5" customFormat="1" ht="16.5" customHeight="1" x14ac:dyDescent="0.2">
      <c r="A7" s="156"/>
      <c r="B7" s="2" t="s">
        <v>7</v>
      </c>
      <c r="C7" s="25">
        <v>582307</v>
      </c>
      <c r="D7" s="116"/>
      <c r="E7" s="10">
        <v>107907</v>
      </c>
      <c r="F7" s="119"/>
      <c r="G7" s="9">
        <v>30574</v>
      </c>
      <c r="H7" s="116"/>
      <c r="I7" s="10">
        <v>1522</v>
      </c>
      <c r="J7" s="119"/>
      <c r="K7" s="9">
        <v>612881</v>
      </c>
      <c r="L7" s="122"/>
      <c r="M7" s="10">
        <v>109429</v>
      </c>
      <c r="N7" s="119"/>
      <c r="O7" s="9">
        <v>34205</v>
      </c>
      <c r="P7" s="125"/>
      <c r="Q7" s="45"/>
      <c r="R7" s="47" t="str">
        <f>IF(Q7="","",Q7/#REF!-1)</f>
        <v/>
      </c>
      <c r="S7" s="9">
        <v>647086</v>
      </c>
      <c r="T7" s="125"/>
      <c r="U7" s="14">
        <v>109429</v>
      </c>
      <c r="V7" s="128"/>
      <c r="W7" s="25">
        <v>321787</v>
      </c>
      <c r="X7" s="101" t="str">
        <f>IF(ISERROR(W7/#REF!-1),"",W7/#REF!-1)</f>
        <v/>
      </c>
    </row>
    <row r="8" spans="1:24" s="5" customFormat="1" ht="16.5" customHeight="1" x14ac:dyDescent="0.2">
      <c r="A8" s="156"/>
      <c r="B8" s="2" t="s">
        <v>8</v>
      </c>
      <c r="C8" s="25">
        <v>580235</v>
      </c>
      <c r="D8" s="116"/>
      <c r="E8" s="10">
        <v>107673</v>
      </c>
      <c r="F8" s="119"/>
      <c r="G8" s="9">
        <v>30568</v>
      </c>
      <c r="H8" s="116"/>
      <c r="I8" s="10">
        <v>1523</v>
      </c>
      <c r="J8" s="119"/>
      <c r="K8" s="9">
        <v>610803</v>
      </c>
      <c r="L8" s="122"/>
      <c r="M8" s="10">
        <v>109196</v>
      </c>
      <c r="N8" s="119"/>
      <c r="O8" s="9">
        <v>33917</v>
      </c>
      <c r="P8" s="125"/>
      <c r="Q8" s="45"/>
      <c r="R8" s="47" t="str">
        <f>IF(Q8="","",Q8/#REF!-1)</f>
        <v/>
      </c>
      <c r="S8" s="9">
        <v>644720</v>
      </c>
      <c r="T8" s="125"/>
      <c r="U8" s="14">
        <v>109196</v>
      </c>
      <c r="V8" s="128"/>
      <c r="W8" s="25">
        <v>322260</v>
      </c>
      <c r="X8" s="101" t="str">
        <f>IF(ISERROR(W8/#REF!-1),"",W8/#REF!-1)</f>
        <v/>
      </c>
    </row>
    <row r="9" spans="1:24" s="5" customFormat="1" ht="16.5" customHeight="1" x14ac:dyDescent="0.2">
      <c r="A9" s="156"/>
      <c r="B9" s="2" t="s">
        <v>9</v>
      </c>
      <c r="C9" s="25">
        <v>580968</v>
      </c>
      <c r="D9" s="116"/>
      <c r="E9" s="10">
        <v>107762</v>
      </c>
      <c r="F9" s="119"/>
      <c r="G9" s="9">
        <v>30493</v>
      </c>
      <c r="H9" s="116"/>
      <c r="I9" s="10">
        <v>1513</v>
      </c>
      <c r="J9" s="119"/>
      <c r="K9" s="9">
        <v>611461</v>
      </c>
      <c r="L9" s="122"/>
      <c r="M9" s="10">
        <v>109275</v>
      </c>
      <c r="N9" s="119"/>
      <c r="O9" s="9">
        <v>33167</v>
      </c>
      <c r="P9" s="125"/>
      <c r="Q9" s="45"/>
      <c r="R9" s="47" t="str">
        <f>IF(Q9="","",Q9/#REF!-1)</f>
        <v/>
      </c>
      <c r="S9" s="9">
        <v>644628</v>
      </c>
      <c r="T9" s="125"/>
      <c r="U9" s="14">
        <v>109275</v>
      </c>
      <c r="V9" s="128"/>
      <c r="W9" s="25">
        <v>322915</v>
      </c>
      <c r="X9" s="101" t="str">
        <f>IF(ISERROR(W9/#REF!-1),"",W9/#REF!-1)</f>
        <v/>
      </c>
    </row>
    <row r="10" spans="1:24" s="5" customFormat="1" ht="16.5" customHeight="1" x14ac:dyDescent="0.2">
      <c r="A10" s="156"/>
      <c r="B10" s="2" t="s">
        <v>10</v>
      </c>
      <c r="C10" s="25">
        <v>580063</v>
      </c>
      <c r="D10" s="116"/>
      <c r="E10" s="10">
        <v>107638</v>
      </c>
      <c r="F10" s="119"/>
      <c r="G10" s="9">
        <v>30433</v>
      </c>
      <c r="H10" s="116"/>
      <c r="I10" s="10">
        <v>1501</v>
      </c>
      <c r="J10" s="119"/>
      <c r="K10" s="9">
        <v>610496</v>
      </c>
      <c r="L10" s="116"/>
      <c r="M10" s="10">
        <v>109139</v>
      </c>
      <c r="N10" s="119"/>
      <c r="O10" s="9">
        <v>33246</v>
      </c>
      <c r="P10" s="125"/>
      <c r="Q10" s="45"/>
      <c r="R10" s="47" t="str">
        <f>IF(Q10="","",Q10/#REF!-1)</f>
        <v/>
      </c>
      <c r="S10" s="9">
        <v>643742</v>
      </c>
      <c r="T10" s="125"/>
      <c r="U10" s="10">
        <v>109139</v>
      </c>
      <c r="V10" s="128"/>
      <c r="W10" s="25">
        <v>323585</v>
      </c>
      <c r="X10" s="101" t="str">
        <f>IF(ISERROR(W10/#REF!-1),"",W10/#REF!-1)</f>
        <v/>
      </c>
    </row>
    <row r="11" spans="1:24" s="5" customFormat="1" ht="16.5" customHeight="1" x14ac:dyDescent="0.2">
      <c r="A11" s="156"/>
      <c r="B11" s="2" t="s">
        <v>11</v>
      </c>
      <c r="C11" s="25">
        <v>579084</v>
      </c>
      <c r="D11" s="116"/>
      <c r="E11" s="10">
        <v>107424</v>
      </c>
      <c r="F11" s="119"/>
      <c r="G11" s="9">
        <v>30452</v>
      </c>
      <c r="H11" s="116"/>
      <c r="I11" s="10">
        <v>1497</v>
      </c>
      <c r="J11" s="119"/>
      <c r="K11" s="9">
        <v>609536</v>
      </c>
      <c r="L11" s="116"/>
      <c r="M11" s="10">
        <v>108921</v>
      </c>
      <c r="N11" s="119"/>
      <c r="O11" s="9">
        <v>33518</v>
      </c>
      <c r="P11" s="125"/>
      <c r="Q11" s="45"/>
      <c r="R11" s="47" t="str">
        <f>IF(Q11="","",Q11/#REF!-1)</f>
        <v/>
      </c>
      <c r="S11" s="9">
        <v>643054</v>
      </c>
      <c r="T11" s="125"/>
      <c r="U11" s="10">
        <v>108921</v>
      </c>
      <c r="V11" s="128"/>
      <c r="W11" s="25">
        <v>324397</v>
      </c>
      <c r="X11" s="101" t="str">
        <f>IF(ISERROR(W11/#REF!-1),"",W11/#REF!-1)</f>
        <v/>
      </c>
    </row>
    <row r="12" spans="1:24" s="5" customFormat="1" ht="16.5" customHeight="1" x14ac:dyDescent="0.2">
      <c r="A12" s="156"/>
      <c r="B12" s="2" t="s">
        <v>12</v>
      </c>
      <c r="C12" s="25">
        <v>578751</v>
      </c>
      <c r="D12" s="116"/>
      <c r="E12" s="10">
        <v>107425</v>
      </c>
      <c r="F12" s="119"/>
      <c r="G12" s="9">
        <v>30403</v>
      </c>
      <c r="H12" s="116"/>
      <c r="I12" s="10">
        <v>1496</v>
      </c>
      <c r="J12" s="119"/>
      <c r="K12" s="9">
        <v>609154</v>
      </c>
      <c r="L12" s="116"/>
      <c r="M12" s="10">
        <v>108921</v>
      </c>
      <c r="N12" s="119"/>
      <c r="O12" s="9">
        <v>33334</v>
      </c>
      <c r="P12" s="125"/>
      <c r="Q12" s="45"/>
      <c r="R12" s="47" t="str">
        <f>IF(Q12="","",Q12/#REF!-1)</f>
        <v/>
      </c>
      <c r="S12" s="9">
        <v>642488</v>
      </c>
      <c r="T12" s="125"/>
      <c r="U12" s="10">
        <v>108921</v>
      </c>
      <c r="V12" s="128"/>
      <c r="W12" s="25">
        <v>324909</v>
      </c>
      <c r="X12" s="101" t="str">
        <f>IF(ISERROR(W12/#REF!-1),"",W12/#REF!-1)</f>
        <v/>
      </c>
    </row>
    <row r="13" spans="1:24" s="5" customFormat="1" ht="16.5" customHeight="1" x14ac:dyDescent="0.2">
      <c r="A13" s="156"/>
      <c r="B13" s="2" t="s">
        <v>13</v>
      </c>
      <c r="C13" s="25">
        <v>579106</v>
      </c>
      <c r="D13" s="116"/>
      <c r="E13" s="10">
        <v>107652</v>
      </c>
      <c r="F13" s="119"/>
      <c r="G13" s="9">
        <v>30370</v>
      </c>
      <c r="H13" s="116"/>
      <c r="I13" s="10">
        <v>1504</v>
      </c>
      <c r="J13" s="119"/>
      <c r="K13" s="9">
        <v>609476</v>
      </c>
      <c r="L13" s="116"/>
      <c r="M13" s="10">
        <v>109156</v>
      </c>
      <c r="N13" s="119"/>
      <c r="O13" s="9">
        <v>34798</v>
      </c>
      <c r="P13" s="125"/>
      <c r="Q13" s="45"/>
      <c r="R13" s="47" t="str">
        <f>IF(Q13="","",Q13/#REF!-1)</f>
        <v/>
      </c>
      <c r="S13" s="9">
        <v>644274</v>
      </c>
      <c r="T13" s="125"/>
      <c r="U13" s="10">
        <v>109156</v>
      </c>
      <c r="V13" s="128"/>
      <c r="W13" s="25">
        <v>324884</v>
      </c>
      <c r="X13" s="101" t="str">
        <f>IF(ISERROR(W13/#REF!-1),"",W13/#REF!-1)</f>
        <v/>
      </c>
    </row>
    <row r="14" spans="1:24" s="5" customFormat="1" ht="16.5" customHeight="1" x14ac:dyDescent="0.2">
      <c r="A14" s="156"/>
      <c r="B14" s="2" t="s">
        <v>16</v>
      </c>
      <c r="C14" s="25">
        <v>581048</v>
      </c>
      <c r="D14" s="116"/>
      <c r="E14" s="10">
        <v>106588</v>
      </c>
      <c r="F14" s="119"/>
      <c r="G14" s="9">
        <v>30239</v>
      </c>
      <c r="H14" s="116"/>
      <c r="I14" s="10">
        <v>1481</v>
      </c>
      <c r="J14" s="119"/>
      <c r="K14" s="9">
        <v>611287</v>
      </c>
      <c r="L14" s="116"/>
      <c r="M14" s="10">
        <v>108069</v>
      </c>
      <c r="N14" s="119"/>
      <c r="O14" s="9">
        <v>34987</v>
      </c>
      <c r="P14" s="125"/>
      <c r="Q14" s="45"/>
      <c r="R14" s="47" t="str">
        <f>IF(Q14="","",Q14/#REF!-1)</f>
        <v/>
      </c>
      <c r="S14" s="9">
        <v>646274</v>
      </c>
      <c r="T14" s="125"/>
      <c r="U14" s="10">
        <v>108069</v>
      </c>
      <c r="V14" s="128"/>
      <c r="W14" s="25">
        <v>325897</v>
      </c>
      <c r="X14" s="101" t="str">
        <f>IF(ISERROR(W14/#REF!-1),"",W14/#REF!-1)</f>
        <v/>
      </c>
    </row>
    <row r="15" spans="1:24" s="5" customFormat="1" ht="16.5" customHeight="1" x14ac:dyDescent="0.2">
      <c r="A15" s="156"/>
      <c r="B15" s="2" t="s">
        <v>17</v>
      </c>
      <c r="C15" s="25">
        <v>581249</v>
      </c>
      <c r="D15" s="116"/>
      <c r="E15" s="10">
        <v>107051</v>
      </c>
      <c r="F15" s="119"/>
      <c r="G15" s="9">
        <v>30202</v>
      </c>
      <c r="H15" s="116"/>
      <c r="I15" s="10">
        <v>1450</v>
      </c>
      <c r="J15" s="119"/>
      <c r="K15" s="9">
        <v>611451</v>
      </c>
      <c r="L15" s="116"/>
      <c r="M15" s="10">
        <v>108501</v>
      </c>
      <c r="N15" s="119"/>
      <c r="O15" s="9">
        <v>34956</v>
      </c>
      <c r="P15" s="125"/>
      <c r="Q15" s="45"/>
      <c r="R15" s="47" t="str">
        <f>IF(Q15="","",Q15/#REF!-1)</f>
        <v/>
      </c>
      <c r="S15" s="9">
        <v>646407</v>
      </c>
      <c r="T15" s="125"/>
      <c r="U15" s="10">
        <v>108501</v>
      </c>
      <c r="V15" s="128"/>
      <c r="W15" s="25">
        <v>326640</v>
      </c>
      <c r="X15" s="101" t="str">
        <f>IF(ISERROR(W15/#REF!-1),"",W15/#REF!-1)</f>
        <v/>
      </c>
    </row>
    <row r="16" spans="1:24" s="5" customFormat="1" ht="16.5" customHeight="1" thickBot="1" x14ac:dyDescent="0.25">
      <c r="A16" s="157"/>
      <c r="B16" s="8" t="s">
        <v>6</v>
      </c>
      <c r="C16" s="27">
        <v>579945</v>
      </c>
      <c r="D16" s="117"/>
      <c r="E16" s="10">
        <v>106393</v>
      </c>
      <c r="F16" s="120"/>
      <c r="G16" s="9">
        <v>30213</v>
      </c>
      <c r="H16" s="117"/>
      <c r="I16" s="12">
        <v>1445</v>
      </c>
      <c r="J16" s="120"/>
      <c r="K16" s="9">
        <v>610158</v>
      </c>
      <c r="L16" s="117"/>
      <c r="M16" s="12">
        <v>107838</v>
      </c>
      <c r="N16" s="123"/>
      <c r="O16" s="11">
        <v>35782</v>
      </c>
      <c r="P16" s="126"/>
      <c r="Q16" s="48"/>
      <c r="R16" s="49" t="str">
        <f>IF(Q16="","",Q16/#REF!-1)</f>
        <v/>
      </c>
      <c r="S16" s="11">
        <v>645940</v>
      </c>
      <c r="T16" s="126"/>
      <c r="U16" s="12">
        <v>107838</v>
      </c>
      <c r="V16" s="129"/>
      <c r="W16" s="102">
        <v>327966</v>
      </c>
      <c r="X16" s="103" t="str">
        <f>IF(ISERROR(W16/#REF!-1),"",W16/#REF!-1)</f>
        <v/>
      </c>
    </row>
    <row r="17" spans="1:25" s="5" customFormat="1" ht="16.5" customHeight="1" x14ac:dyDescent="0.2">
      <c r="A17" s="150" t="s">
        <v>26</v>
      </c>
      <c r="B17" s="7" t="s">
        <v>14</v>
      </c>
      <c r="C17" s="6">
        <v>582818</v>
      </c>
      <c r="D17" s="42">
        <f>IF(C17="","",C17/C5-1)</f>
        <v>-4.611301445899163E-3</v>
      </c>
      <c r="E17" s="43">
        <v>107093</v>
      </c>
      <c r="F17" s="20">
        <f t="shared" ref="F17:L27" si="0">IF(E17="","",E17/E5-1)</f>
        <v>-9.049351618620749E-4</v>
      </c>
      <c r="G17" s="31">
        <v>30132</v>
      </c>
      <c r="H17" s="20">
        <f t="shared" si="0"/>
        <v>-2.0416124837451255E-2</v>
      </c>
      <c r="I17" s="32">
        <v>1440</v>
      </c>
      <c r="J17" s="20">
        <f t="shared" si="0"/>
        <v>-5.3876478318002574E-2</v>
      </c>
      <c r="K17" s="31">
        <f t="shared" ref="K17:K28" si="1">IF(C17="","",C17+G17)</f>
        <v>612950</v>
      </c>
      <c r="L17" s="42">
        <f t="shared" si="0"/>
        <v>-5.4001603172594281E-3</v>
      </c>
      <c r="M17" s="51">
        <f t="shared" ref="M17:M28" si="2">IF(E17="","",E17+I17)</f>
        <v>108533</v>
      </c>
      <c r="N17" s="17">
        <f>IF(M17="","",M17/M5-1)</f>
        <v>-1.6465523585252884E-3</v>
      </c>
      <c r="O17" s="13">
        <v>39201</v>
      </c>
      <c r="P17" s="64">
        <f t="shared" ref="P17:P28" si="3">IF(O17="","",O17/O5-1)</f>
        <v>0.10897055079351614</v>
      </c>
      <c r="Q17" s="40"/>
      <c r="R17" s="41" t="str">
        <f>IF(Q17="","",Q17/Q5-1)</f>
        <v/>
      </c>
      <c r="S17" s="13">
        <f t="shared" ref="S17:S28" si="4">IF(K17="","",K17+O17)</f>
        <v>652151</v>
      </c>
      <c r="T17" s="53">
        <f>IF(S17="","",S17/S5-1)</f>
        <v>8.0414101932557713E-4</v>
      </c>
      <c r="U17" s="14">
        <f t="shared" ref="U17:U28" si="5">M17</f>
        <v>108533</v>
      </c>
      <c r="V17" s="17">
        <f>IF(U17="","",U17/U5-1)</f>
        <v>-1.6465523585252884E-3</v>
      </c>
      <c r="W17" s="6">
        <v>328339</v>
      </c>
      <c r="X17" s="130">
        <f>IF(W17="","",W17/W5-1)</f>
        <v>2.2706814224619842E-2</v>
      </c>
    </row>
    <row r="18" spans="1:25" s="5" customFormat="1" ht="16.5" customHeight="1" x14ac:dyDescent="0.2">
      <c r="A18" s="156"/>
      <c r="B18" s="2" t="s">
        <v>15</v>
      </c>
      <c r="C18" s="3">
        <v>580618</v>
      </c>
      <c r="D18" s="18">
        <f t="shared" ref="D18:D28" si="6">IF(C18="","",C18/C6-1)</f>
        <v>-5.2596592700209222E-3</v>
      </c>
      <c r="E18" s="54">
        <v>107144</v>
      </c>
      <c r="F18" s="18">
        <f t="shared" si="0"/>
        <v>-1.6213496337985633E-3</v>
      </c>
      <c r="G18" s="55">
        <v>30068</v>
      </c>
      <c r="H18" s="18">
        <f t="shared" si="0"/>
        <v>-1.8315975056319211E-2</v>
      </c>
      <c r="I18" s="54">
        <v>1436</v>
      </c>
      <c r="J18" s="18">
        <f t="shared" si="0"/>
        <v>-5.9593975114603848E-2</v>
      </c>
      <c r="K18" s="9">
        <f t="shared" si="1"/>
        <v>610686</v>
      </c>
      <c r="L18" s="63">
        <f t="shared" si="0"/>
        <v>-5.9106292028382468E-3</v>
      </c>
      <c r="M18" s="56">
        <f t="shared" si="2"/>
        <v>108580</v>
      </c>
      <c r="N18" s="18">
        <f>IF(M18="","",M18/M6-1)</f>
        <v>-2.4346547843263622E-3</v>
      </c>
      <c r="O18" s="55">
        <v>39874</v>
      </c>
      <c r="P18" s="15">
        <f t="shared" si="3"/>
        <v>0.15805065055762091</v>
      </c>
      <c r="Q18" s="57"/>
      <c r="R18" s="58" t="str">
        <f t="shared" ref="R18:R28" si="7">IF(Q18="","",Q18/Q6-1)</f>
        <v/>
      </c>
      <c r="S18" s="55">
        <f t="shared" si="4"/>
        <v>650560</v>
      </c>
      <c r="T18" s="50">
        <f>IF(S18="","",S18/S6-1)</f>
        <v>2.7915264609270629E-3</v>
      </c>
      <c r="U18" s="59">
        <f t="shared" si="5"/>
        <v>108580</v>
      </c>
      <c r="V18" s="60">
        <f>IF(U18="","",U18/U6-1)</f>
        <v>-2.4346547843263622E-3</v>
      </c>
      <c r="W18" s="61">
        <v>328750</v>
      </c>
      <c r="X18" s="131">
        <f>IF(W18="","",W18/W6-1)</f>
        <v>2.2588712486935725E-2</v>
      </c>
    </row>
    <row r="19" spans="1:25" s="5" customFormat="1" ht="16.5" customHeight="1" x14ac:dyDescent="0.2">
      <c r="A19" s="156"/>
      <c r="B19" s="2" t="s">
        <v>7</v>
      </c>
      <c r="C19" s="3">
        <v>579324</v>
      </c>
      <c r="D19" s="44">
        <f>IF(C19="","",C19/C7-1)</f>
        <v>-5.1227273585926492E-3</v>
      </c>
      <c r="E19" s="10">
        <v>107294</v>
      </c>
      <c r="F19" s="44">
        <f t="shared" si="0"/>
        <v>-5.6808177412031036E-3</v>
      </c>
      <c r="G19" s="9">
        <v>30026</v>
      </c>
      <c r="H19" s="44">
        <f t="shared" si="0"/>
        <v>-1.7923726041734755E-2</v>
      </c>
      <c r="I19" s="10">
        <v>1435</v>
      </c>
      <c r="J19" s="62">
        <f t="shared" si="0"/>
        <v>-5.7161629434953953E-2</v>
      </c>
      <c r="K19" s="9">
        <f t="shared" si="1"/>
        <v>609350</v>
      </c>
      <c r="L19" s="63">
        <f t="shared" si="0"/>
        <v>-5.7613141866039719E-3</v>
      </c>
      <c r="M19" s="10">
        <f t="shared" si="2"/>
        <v>108729</v>
      </c>
      <c r="N19" s="44">
        <f>IF(M19="","",M19/M7-1)</f>
        <v>-6.3968417878258466E-3</v>
      </c>
      <c r="O19" s="9">
        <v>40113</v>
      </c>
      <c r="P19" s="15">
        <f t="shared" si="3"/>
        <v>0.17272328606928822</v>
      </c>
      <c r="Q19" s="45"/>
      <c r="R19" s="46" t="str">
        <f t="shared" si="7"/>
        <v/>
      </c>
      <c r="S19" s="9">
        <f t="shared" si="4"/>
        <v>649463</v>
      </c>
      <c r="T19" s="15">
        <f>IF(S19="","",S19/S7-1)</f>
        <v>3.6733911721162915E-3</v>
      </c>
      <c r="U19" s="10">
        <f t="shared" si="5"/>
        <v>108729</v>
      </c>
      <c r="V19" s="16">
        <f>IF(U19="","",U19/U7-1)</f>
        <v>-6.3968417878258466E-3</v>
      </c>
      <c r="W19" s="3">
        <v>328729</v>
      </c>
      <c r="X19" s="131">
        <f t="shared" ref="X19:X28" si="8">IF(W19="","",W19/W7-1)</f>
        <v>2.1573276732745672E-2</v>
      </c>
    </row>
    <row r="20" spans="1:25" s="5" customFormat="1" ht="16.5" customHeight="1" x14ac:dyDescent="0.2">
      <c r="A20" s="156"/>
      <c r="B20" s="2" t="s">
        <v>8</v>
      </c>
      <c r="C20" s="3">
        <v>577494</v>
      </c>
      <c r="D20" s="63">
        <f t="shared" si="6"/>
        <v>-4.7239480555292257E-3</v>
      </c>
      <c r="E20" s="10">
        <v>107177</v>
      </c>
      <c r="F20" s="17">
        <f t="shared" si="0"/>
        <v>-4.606540172559459E-3</v>
      </c>
      <c r="G20" s="9">
        <v>30008</v>
      </c>
      <c r="H20" s="18">
        <f t="shared" si="0"/>
        <v>-1.83198115676525E-2</v>
      </c>
      <c r="I20" s="10">
        <v>1416</v>
      </c>
      <c r="J20" s="21">
        <f t="shared" si="0"/>
        <v>-7.0256073539067598E-2</v>
      </c>
      <c r="K20" s="9">
        <f t="shared" si="1"/>
        <v>607502</v>
      </c>
      <c r="L20" s="63">
        <f t="shared" si="0"/>
        <v>-5.4043611442642359E-3</v>
      </c>
      <c r="M20" s="10">
        <f t="shared" si="2"/>
        <v>108593</v>
      </c>
      <c r="N20" s="17">
        <f>IF(M20="","",M20/M8-1)</f>
        <v>-5.5221802996446856E-3</v>
      </c>
      <c r="O20" s="9">
        <v>40027</v>
      </c>
      <c r="P20" s="15">
        <f t="shared" si="3"/>
        <v>0.18014564967420466</v>
      </c>
      <c r="Q20" s="45"/>
      <c r="R20" s="47" t="str">
        <f t="shared" si="7"/>
        <v/>
      </c>
      <c r="S20" s="9">
        <f t="shared" si="4"/>
        <v>647529</v>
      </c>
      <c r="T20" s="15">
        <f>IF(S20="","",S20/S8-1)</f>
        <v>4.3569301402159866E-3</v>
      </c>
      <c r="U20" s="14">
        <f t="shared" si="5"/>
        <v>108593</v>
      </c>
      <c r="V20" s="16">
        <f>IF(U20="","",U20/U8-1)</f>
        <v>-5.5221802996446856E-3</v>
      </c>
      <c r="W20" s="3">
        <v>329150</v>
      </c>
      <c r="X20" s="131">
        <f t="shared" si="8"/>
        <v>2.1380251970458675E-2</v>
      </c>
    </row>
    <row r="21" spans="1:25" s="5" customFormat="1" ht="16.5" customHeight="1" x14ac:dyDescent="0.2">
      <c r="A21" s="156"/>
      <c r="B21" s="2" t="s">
        <v>9</v>
      </c>
      <c r="C21" s="3">
        <v>577487</v>
      </c>
      <c r="D21" s="44">
        <f>IF(C21="","",C21/C9-1)</f>
        <v>-5.991724156924283E-3</v>
      </c>
      <c r="E21" s="10">
        <v>107099</v>
      </c>
      <c r="F21" s="17">
        <f t="shared" si="0"/>
        <v>-6.1524470592602132E-3</v>
      </c>
      <c r="G21" s="9">
        <v>29941</v>
      </c>
      <c r="H21" s="44">
        <f t="shared" si="0"/>
        <v>-1.8102515331387514E-2</v>
      </c>
      <c r="I21" s="10">
        <v>1406</v>
      </c>
      <c r="J21" s="21">
        <f t="shared" si="0"/>
        <v>-7.0720423000660948E-2</v>
      </c>
      <c r="K21" s="9">
        <f t="shared" si="1"/>
        <v>607428</v>
      </c>
      <c r="L21" s="63">
        <f t="shared" si="0"/>
        <v>-6.5956782198700603E-3</v>
      </c>
      <c r="M21" s="10">
        <f t="shared" si="2"/>
        <v>108505</v>
      </c>
      <c r="N21" s="17">
        <f>IF(M21="","",M21/M9-1)</f>
        <v>-7.046442461679292E-3</v>
      </c>
      <c r="O21" s="9">
        <v>39311</v>
      </c>
      <c r="P21" s="15">
        <f t="shared" si="3"/>
        <v>0.18524436940332256</v>
      </c>
      <c r="Q21" s="45"/>
      <c r="R21" s="47" t="str">
        <f t="shared" si="7"/>
        <v/>
      </c>
      <c r="S21" s="9">
        <f t="shared" si="4"/>
        <v>646739</v>
      </c>
      <c r="T21" s="15">
        <f t="shared" ref="T21:T28" si="9">IF(S21="","",S21/S9-1)</f>
        <v>3.2747569140652022E-3</v>
      </c>
      <c r="U21" s="14">
        <f t="shared" si="5"/>
        <v>108505</v>
      </c>
      <c r="V21" s="16">
        <f>IF(U21="","",U21/U9-1)</f>
        <v>-7.046442461679292E-3</v>
      </c>
      <c r="W21" s="3">
        <v>329665</v>
      </c>
      <c r="X21" s="131">
        <f t="shared" si="8"/>
        <v>2.0903333694625603E-2</v>
      </c>
    </row>
    <row r="22" spans="1:25" s="5" customFormat="1" ht="16.5" customHeight="1" x14ac:dyDescent="0.2">
      <c r="A22" s="156"/>
      <c r="B22" s="2" t="s">
        <v>10</v>
      </c>
      <c r="C22" s="3">
        <v>575206</v>
      </c>
      <c r="D22" s="63">
        <f t="shared" si="6"/>
        <v>-8.3732284251882838E-3</v>
      </c>
      <c r="E22" s="10">
        <v>107097</v>
      </c>
      <c r="F22" s="17">
        <f t="shared" si="0"/>
        <v>-5.0261060220367915E-3</v>
      </c>
      <c r="G22" s="9">
        <v>29677</v>
      </c>
      <c r="H22" s="18">
        <f t="shared" si="0"/>
        <v>-2.4841454999507073E-2</v>
      </c>
      <c r="I22" s="10">
        <v>1405</v>
      </c>
      <c r="J22" s="21">
        <f t="shared" si="0"/>
        <v>-6.3957361758827491E-2</v>
      </c>
      <c r="K22" s="9">
        <f t="shared" si="1"/>
        <v>604883</v>
      </c>
      <c r="L22" s="63">
        <f t="shared" si="0"/>
        <v>-9.1941634343222223E-3</v>
      </c>
      <c r="M22" s="10">
        <f t="shared" si="2"/>
        <v>108502</v>
      </c>
      <c r="N22" s="17">
        <f t="shared" ref="N22:N29" si="10">IF(M22="","",M22/M10-1)</f>
        <v>-5.8365937016098268E-3</v>
      </c>
      <c r="O22" s="9">
        <v>39677</v>
      </c>
      <c r="P22" s="15">
        <f t="shared" si="3"/>
        <v>0.19343680442760025</v>
      </c>
      <c r="Q22" s="45"/>
      <c r="R22" s="47" t="str">
        <f t="shared" si="7"/>
        <v/>
      </c>
      <c r="S22" s="9">
        <f t="shared" si="4"/>
        <v>644560</v>
      </c>
      <c r="T22" s="15">
        <f t="shared" si="9"/>
        <v>1.2706954028165462E-3</v>
      </c>
      <c r="U22" s="10">
        <f t="shared" si="5"/>
        <v>108502</v>
      </c>
      <c r="V22" s="16">
        <f t="shared" ref="V22:V28" si="11">IF(U22="","",U22/U10-1)</f>
        <v>-5.8365937016098268E-3</v>
      </c>
      <c r="W22" s="3">
        <v>330358</v>
      </c>
      <c r="X22" s="131">
        <f t="shared" si="8"/>
        <v>2.0931130923868446E-2</v>
      </c>
    </row>
    <row r="23" spans="1:25" s="5" customFormat="1" ht="16.5" customHeight="1" x14ac:dyDescent="0.2">
      <c r="A23" s="156"/>
      <c r="B23" s="2" t="s">
        <v>11</v>
      </c>
      <c r="C23" s="3">
        <v>574523</v>
      </c>
      <c r="D23" s="63">
        <f t="shared" si="6"/>
        <v>-7.8762321183110107E-3</v>
      </c>
      <c r="E23" s="10">
        <v>106971</v>
      </c>
      <c r="F23" s="17">
        <f t="shared" si="0"/>
        <v>-4.2169347631814125E-3</v>
      </c>
      <c r="G23" s="9">
        <v>29888</v>
      </c>
      <c r="H23" s="44">
        <f t="shared" si="0"/>
        <v>-1.8520951004860065E-2</v>
      </c>
      <c r="I23" s="10">
        <v>1415</v>
      </c>
      <c r="J23" s="21">
        <f t="shared" si="0"/>
        <v>-5.47762191048764E-2</v>
      </c>
      <c r="K23" s="9">
        <f t="shared" si="1"/>
        <v>604411</v>
      </c>
      <c r="L23" s="63">
        <f t="shared" si="0"/>
        <v>-8.408034964300759E-3</v>
      </c>
      <c r="M23" s="10">
        <f t="shared" si="2"/>
        <v>108386</v>
      </c>
      <c r="N23" s="17">
        <f t="shared" si="10"/>
        <v>-4.9118168213659885E-3</v>
      </c>
      <c r="O23" s="9">
        <v>39281</v>
      </c>
      <c r="P23" s="15">
        <f t="shared" si="3"/>
        <v>0.17193746643594476</v>
      </c>
      <c r="Q23" s="45"/>
      <c r="R23" s="47" t="str">
        <f t="shared" si="7"/>
        <v/>
      </c>
      <c r="S23" s="9">
        <f t="shared" si="4"/>
        <v>643692</v>
      </c>
      <c r="T23" s="15">
        <f t="shared" si="9"/>
        <v>9.9214062893637767E-4</v>
      </c>
      <c r="U23" s="10">
        <f t="shared" si="5"/>
        <v>108386</v>
      </c>
      <c r="V23" s="16">
        <f t="shared" si="11"/>
        <v>-4.9118168213659885E-3</v>
      </c>
      <c r="W23" s="3">
        <v>330906</v>
      </c>
      <c r="X23" s="131">
        <f t="shared" si="8"/>
        <v>2.0064920452408597E-2</v>
      </c>
    </row>
    <row r="24" spans="1:25" s="5" customFormat="1" ht="16.5" customHeight="1" x14ac:dyDescent="0.2">
      <c r="A24" s="156"/>
      <c r="B24" s="2" t="s">
        <v>12</v>
      </c>
      <c r="C24" s="3">
        <v>573075</v>
      </c>
      <c r="D24" s="63">
        <f t="shared" si="6"/>
        <v>-9.8073264668224747E-3</v>
      </c>
      <c r="E24" s="10">
        <v>107283</v>
      </c>
      <c r="F24" s="17">
        <f t="shared" si="0"/>
        <v>-1.3218524552013333E-3</v>
      </c>
      <c r="G24" s="9">
        <v>29863</v>
      </c>
      <c r="H24" s="18">
        <f t="shared" si="0"/>
        <v>-1.7761405124494312E-2</v>
      </c>
      <c r="I24" s="10">
        <v>1410</v>
      </c>
      <c r="J24" s="21">
        <f t="shared" si="0"/>
        <v>-5.7486631016042788E-2</v>
      </c>
      <c r="K24" s="9">
        <f t="shared" si="1"/>
        <v>602938</v>
      </c>
      <c r="L24" s="63">
        <f t="shared" si="0"/>
        <v>-1.0204316149939108E-2</v>
      </c>
      <c r="M24" s="10">
        <f t="shared" si="2"/>
        <v>108693</v>
      </c>
      <c r="N24" s="17">
        <f t="shared" si="10"/>
        <v>-2.0932602528438427E-3</v>
      </c>
      <c r="O24" s="9">
        <v>39475</v>
      </c>
      <c r="P24" s="15">
        <f t="shared" si="3"/>
        <v>0.18422631547369051</v>
      </c>
      <c r="Q24" s="45"/>
      <c r="R24" s="47" t="str">
        <f t="shared" si="7"/>
        <v/>
      </c>
      <c r="S24" s="9">
        <f t="shared" si="4"/>
        <v>642413</v>
      </c>
      <c r="T24" s="15">
        <f t="shared" si="9"/>
        <v>-1.1673369775000442E-4</v>
      </c>
      <c r="U24" s="10">
        <f t="shared" si="5"/>
        <v>108693</v>
      </c>
      <c r="V24" s="16">
        <f t="shared" si="11"/>
        <v>-2.0932602528438427E-3</v>
      </c>
      <c r="W24" s="3">
        <v>331179</v>
      </c>
      <c r="X24" s="131">
        <f t="shared" si="8"/>
        <v>1.92977110514021E-2</v>
      </c>
    </row>
    <row r="25" spans="1:25" s="5" customFormat="1" ht="16.5" customHeight="1" x14ac:dyDescent="0.2">
      <c r="A25" s="156"/>
      <c r="B25" s="2" t="s">
        <v>13</v>
      </c>
      <c r="C25" s="3">
        <v>573660</v>
      </c>
      <c r="D25" s="63">
        <f t="shared" si="6"/>
        <v>-9.4041505354806043E-3</v>
      </c>
      <c r="E25" s="10">
        <v>107796</v>
      </c>
      <c r="F25" s="17">
        <f t="shared" si="0"/>
        <v>1.3376435180023627E-3</v>
      </c>
      <c r="G25" s="9">
        <v>29838</v>
      </c>
      <c r="H25" s="44">
        <f t="shared" si="0"/>
        <v>-1.7517286796180476E-2</v>
      </c>
      <c r="I25" s="10">
        <v>1409</v>
      </c>
      <c r="J25" s="21">
        <f t="shared" si="0"/>
        <v>-6.3164893617021267E-2</v>
      </c>
      <c r="K25" s="9">
        <f t="shared" si="1"/>
        <v>603498</v>
      </c>
      <c r="L25" s="104">
        <f t="shared" si="0"/>
        <v>-9.8084255983829083E-3</v>
      </c>
      <c r="M25" s="10">
        <f t="shared" si="2"/>
        <v>109205</v>
      </c>
      <c r="N25" s="17">
        <f t="shared" si="10"/>
        <v>4.4889882370191536E-4</v>
      </c>
      <c r="O25" s="9">
        <v>39695</v>
      </c>
      <c r="P25" s="15">
        <f t="shared" si="3"/>
        <v>0.14072647853324893</v>
      </c>
      <c r="Q25" s="45"/>
      <c r="R25" s="47" t="str">
        <f t="shared" si="7"/>
        <v/>
      </c>
      <c r="S25" s="9">
        <f t="shared" si="4"/>
        <v>643193</v>
      </c>
      <c r="T25" s="15">
        <f t="shared" si="9"/>
        <v>-1.6778575574988297E-3</v>
      </c>
      <c r="U25" s="10">
        <f t="shared" si="5"/>
        <v>109205</v>
      </c>
      <c r="V25" s="16">
        <f t="shared" si="11"/>
        <v>4.4889882370191536E-4</v>
      </c>
      <c r="W25" s="3">
        <v>330934</v>
      </c>
      <c r="X25" s="131">
        <f t="shared" si="8"/>
        <v>1.8622031248076265E-2</v>
      </c>
    </row>
    <row r="26" spans="1:25" s="5" customFormat="1" ht="16.5" customHeight="1" x14ac:dyDescent="0.2">
      <c r="A26" s="156"/>
      <c r="B26" s="2" t="s">
        <v>16</v>
      </c>
      <c r="C26" s="3">
        <v>571996</v>
      </c>
      <c r="D26" s="63">
        <f t="shared" si="6"/>
        <v>-1.5578747366826851E-2</v>
      </c>
      <c r="E26" s="10">
        <v>106618</v>
      </c>
      <c r="F26" s="17">
        <f t="shared" si="0"/>
        <v>2.8145757496145229E-4</v>
      </c>
      <c r="G26" s="9">
        <v>29739</v>
      </c>
      <c r="H26" s="63">
        <f t="shared" si="0"/>
        <v>-1.6534938324680004E-2</v>
      </c>
      <c r="I26" s="10">
        <v>1380</v>
      </c>
      <c r="J26" s="21">
        <f t="shared" si="0"/>
        <v>-6.8197164078325434E-2</v>
      </c>
      <c r="K26" s="9">
        <f t="shared" si="1"/>
        <v>601735</v>
      </c>
      <c r="L26" s="17">
        <f t="shared" si="0"/>
        <v>-1.5626047993822834E-2</v>
      </c>
      <c r="M26" s="10">
        <f t="shared" si="2"/>
        <v>107998</v>
      </c>
      <c r="N26" s="17">
        <f t="shared" si="10"/>
        <v>-6.5698766528787811E-4</v>
      </c>
      <c r="O26" s="9">
        <v>40563</v>
      </c>
      <c r="P26" s="15">
        <f t="shared" si="3"/>
        <v>0.1593734815788721</v>
      </c>
      <c r="Q26" s="45"/>
      <c r="R26" s="47" t="str">
        <f t="shared" si="7"/>
        <v/>
      </c>
      <c r="S26" s="9">
        <f t="shared" si="4"/>
        <v>642298</v>
      </c>
      <c r="T26" s="15">
        <f t="shared" si="9"/>
        <v>-6.152189319081347E-3</v>
      </c>
      <c r="U26" s="10">
        <f t="shared" si="5"/>
        <v>107998</v>
      </c>
      <c r="V26" s="16">
        <f t="shared" si="11"/>
        <v>-6.5698766528787811E-4</v>
      </c>
      <c r="W26" s="3">
        <v>332122</v>
      </c>
      <c r="X26" s="131">
        <f t="shared" si="8"/>
        <v>1.9101127043206878E-2</v>
      </c>
    </row>
    <row r="27" spans="1:25" s="5" customFormat="1" ht="16.5" customHeight="1" x14ac:dyDescent="0.2">
      <c r="A27" s="156"/>
      <c r="B27" s="2" t="s">
        <v>17</v>
      </c>
      <c r="C27" s="3">
        <v>569915</v>
      </c>
      <c r="D27" s="63">
        <f t="shared" si="6"/>
        <v>-1.9499388386044481E-2</v>
      </c>
      <c r="E27" s="10">
        <v>107045</v>
      </c>
      <c r="F27" s="17">
        <f t="shared" si="0"/>
        <v>-5.6048051863100135E-5</v>
      </c>
      <c r="G27" s="9">
        <v>29648</v>
      </c>
      <c r="H27" s="63">
        <f t="shared" si="0"/>
        <v>-1.8343156082378687E-2</v>
      </c>
      <c r="I27" s="10">
        <v>1375</v>
      </c>
      <c r="J27" s="21">
        <f t="shared" si="0"/>
        <v>-5.1724137931034475E-2</v>
      </c>
      <c r="K27" s="9">
        <f t="shared" si="1"/>
        <v>599563</v>
      </c>
      <c r="L27" s="17">
        <f t="shared" si="0"/>
        <v>-1.9442277467859204E-2</v>
      </c>
      <c r="M27" s="10">
        <f t="shared" si="2"/>
        <v>108420</v>
      </c>
      <c r="N27" s="17">
        <f t="shared" si="10"/>
        <v>-7.4653689827741676E-4</v>
      </c>
      <c r="O27" s="9">
        <v>40484</v>
      </c>
      <c r="P27" s="15">
        <f>IF(O27="","",O27/O15-1)</f>
        <v>0.15814166380592742</v>
      </c>
      <c r="Q27" s="45"/>
      <c r="R27" s="47" t="str">
        <f t="shared" si="7"/>
        <v/>
      </c>
      <c r="S27" s="9">
        <f t="shared" si="4"/>
        <v>640047</v>
      </c>
      <c r="T27" s="15">
        <f t="shared" si="9"/>
        <v>-9.8390023622887401E-3</v>
      </c>
      <c r="U27" s="10">
        <f t="shared" si="5"/>
        <v>108420</v>
      </c>
      <c r="V27" s="16">
        <f t="shared" si="11"/>
        <v>-7.4653689827741676E-4</v>
      </c>
      <c r="W27" s="3">
        <v>332924</v>
      </c>
      <c r="X27" s="131">
        <f t="shared" si="8"/>
        <v>1.9238305167768699E-2</v>
      </c>
      <c r="Y27" s="1" t="s">
        <v>27</v>
      </c>
    </row>
    <row r="28" spans="1:25" s="5" customFormat="1" ht="16.5" customHeight="1" thickBot="1" x14ac:dyDescent="0.25">
      <c r="A28" s="157"/>
      <c r="B28" s="8" t="s">
        <v>6</v>
      </c>
      <c r="C28" s="4">
        <v>568331</v>
      </c>
      <c r="D28" s="63">
        <f t="shared" si="6"/>
        <v>-2.0026036951779957E-2</v>
      </c>
      <c r="E28" s="10">
        <v>107576</v>
      </c>
      <c r="F28" s="18">
        <f>IF(E28="","",E28/E16-1)</f>
        <v>1.1119152575827407E-2</v>
      </c>
      <c r="G28" s="9">
        <v>29637</v>
      </c>
      <c r="H28" s="22">
        <f>IF(G28="","",G28/G16-1)</f>
        <v>-1.9064641048555209E-2</v>
      </c>
      <c r="I28" s="10">
        <v>1384</v>
      </c>
      <c r="J28" s="23">
        <f>IF(I28="","",I28/I16-1)</f>
        <v>-4.2214532871972299E-2</v>
      </c>
      <c r="K28" s="9">
        <f t="shared" si="1"/>
        <v>597968</v>
      </c>
      <c r="L28" s="18">
        <f>IF(K28="","",K28/K16-1)</f>
        <v>-1.9978431816021436E-2</v>
      </c>
      <c r="M28" s="10">
        <f t="shared" si="2"/>
        <v>108960</v>
      </c>
      <c r="N28" s="19">
        <f t="shared" si="10"/>
        <v>1.0404495632337474E-2</v>
      </c>
      <c r="O28" s="11">
        <v>40739</v>
      </c>
      <c r="P28" s="15">
        <f t="shared" si="3"/>
        <v>0.13853334078586999</v>
      </c>
      <c r="Q28" s="48"/>
      <c r="R28" s="49" t="str">
        <f t="shared" si="7"/>
        <v/>
      </c>
      <c r="S28" s="11">
        <f t="shared" si="4"/>
        <v>638707</v>
      </c>
      <c r="T28" s="52">
        <f t="shared" si="9"/>
        <v>-1.1197634455212602E-2</v>
      </c>
      <c r="U28" s="12">
        <f t="shared" si="5"/>
        <v>108960</v>
      </c>
      <c r="V28" s="33">
        <f t="shared" si="11"/>
        <v>1.0404495632337474E-2</v>
      </c>
      <c r="W28" s="4">
        <v>334143</v>
      </c>
      <c r="X28" s="132">
        <f t="shared" si="8"/>
        <v>1.8834269405975101E-2</v>
      </c>
    </row>
    <row r="29" spans="1:25" ht="16.5" customHeight="1" x14ac:dyDescent="0.2">
      <c r="A29" s="150" t="s">
        <v>29</v>
      </c>
      <c r="B29" s="65" t="s">
        <v>14</v>
      </c>
      <c r="C29" s="29">
        <v>574491</v>
      </c>
      <c r="D29" s="42">
        <f>IF(C29="","",C29/C17-1)</f>
        <v>-1.4287479110116741E-2</v>
      </c>
      <c r="E29" s="66">
        <v>107095</v>
      </c>
      <c r="F29" s="20">
        <f t="shared" ref="F29:F39" si="12">IF(E29="","",E29/E17-1)</f>
        <v>1.8675356932673637E-5</v>
      </c>
      <c r="G29" s="67">
        <v>29401</v>
      </c>
      <c r="H29" s="20">
        <f t="shared" ref="H29:H39" si="13">IF(G29="","",G29/G17-1)</f>
        <v>-2.4259923005442774E-2</v>
      </c>
      <c r="I29" s="68">
        <v>1373</v>
      </c>
      <c r="J29" s="20">
        <f t="shared" ref="J29:J39" si="14">IF(I29="","",I29/I17-1)</f>
        <v>-4.6527777777777724E-2</v>
      </c>
      <c r="K29" s="67">
        <f t="shared" ref="K29:K39" si="15">IF(C29="","",C29+G29)</f>
        <v>603892</v>
      </c>
      <c r="L29" s="69">
        <f t="shared" ref="L29:L39" si="16">IF(K29="","",K29/K17-1)</f>
        <v>-1.4777714332327219E-2</v>
      </c>
      <c r="M29" s="70">
        <f t="shared" ref="M29:M40" si="17">IF(E29="","",E29+I29)</f>
        <v>108468</v>
      </c>
      <c r="N29" s="17">
        <f t="shared" si="10"/>
        <v>-5.9889618825614832E-4</v>
      </c>
      <c r="O29" s="29">
        <v>41316</v>
      </c>
      <c r="P29" s="71">
        <f t="shared" ref="P29:P39" si="18">IF(O29="","",O29/O17-1)</f>
        <v>5.3952705288130343E-2</v>
      </c>
      <c r="Q29" s="72"/>
      <c r="R29" s="73" t="str">
        <f>IF(Q29="","",Q29/Q17-1)</f>
        <v/>
      </c>
      <c r="S29" s="29">
        <f t="shared" ref="S29:S40" si="19">IF(K29="","",K29+O29)</f>
        <v>645208</v>
      </c>
      <c r="T29" s="74">
        <f>IF(S29="","",S29/S17-1)</f>
        <v>-1.0646307373599062E-2</v>
      </c>
      <c r="U29" s="30">
        <f t="shared" ref="U29:U40" si="20">M29</f>
        <v>108468</v>
      </c>
      <c r="V29" s="17">
        <f>IF(U29="","",U29/U17-1)</f>
        <v>-5.9889618825614832E-4</v>
      </c>
      <c r="W29" s="29">
        <v>334592</v>
      </c>
      <c r="X29" s="130">
        <f>IF(W29="","",W29/W17-1)</f>
        <v>1.9044341366697193E-2</v>
      </c>
    </row>
    <row r="30" spans="1:25" ht="16.5" customHeight="1" x14ac:dyDescent="0.2">
      <c r="A30" s="147"/>
      <c r="B30" s="75" t="s">
        <v>15</v>
      </c>
      <c r="C30" s="25">
        <v>572957</v>
      </c>
      <c r="D30" s="18">
        <f t="shared" ref="D30:D40" si="21">IF(C30="","",C30/C18-1)</f>
        <v>-1.3194561656717507E-2</v>
      </c>
      <c r="E30" s="76">
        <v>107260</v>
      </c>
      <c r="F30" s="18">
        <f t="shared" si="12"/>
        <v>1.082655118345377E-3</v>
      </c>
      <c r="G30" s="77">
        <v>29243</v>
      </c>
      <c r="H30" s="18">
        <f t="shared" si="13"/>
        <v>-2.7437807636024991E-2</v>
      </c>
      <c r="I30" s="76">
        <v>1360</v>
      </c>
      <c r="J30" s="18">
        <f t="shared" si="14"/>
        <v>-5.2924791086350953E-2</v>
      </c>
      <c r="K30" s="25">
        <f t="shared" si="15"/>
        <v>602200</v>
      </c>
      <c r="L30" s="78">
        <f t="shared" si="16"/>
        <v>-1.3895848275545908E-2</v>
      </c>
      <c r="M30" s="79">
        <f t="shared" si="17"/>
        <v>108620</v>
      </c>
      <c r="N30" s="18">
        <f>IF(M30="","",M30/M18-1)</f>
        <v>3.6839196905513738E-4</v>
      </c>
      <c r="O30" s="77">
        <v>40822</v>
      </c>
      <c r="P30" s="80">
        <f t="shared" si="18"/>
        <v>2.3774890906355095E-2</v>
      </c>
      <c r="Q30" s="81"/>
      <c r="R30" s="82" t="str">
        <f t="shared" ref="R30:R40" si="22">IF(Q30="","",Q30/Q18-1)</f>
        <v/>
      </c>
      <c r="S30" s="77">
        <f t="shared" si="19"/>
        <v>643022</v>
      </c>
      <c r="T30" s="83">
        <f>IF(S30="","",S30/S18-1)</f>
        <v>-1.1586940482046226E-2</v>
      </c>
      <c r="U30" s="84">
        <f t="shared" si="20"/>
        <v>108620</v>
      </c>
      <c r="V30" s="85">
        <f>IF(U30="","",U30/U18-1)</f>
        <v>3.6839196905513738E-4</v>
      </c>
      <c r="W30" s="77">
        <v>334908</v>
      </c>
      <c r="X30" s="131">
        <f>IF(W30="","",W30/W18-1)</f>
        <v>1.8731558935361159E-2</v>
      </c>
    </row>
    <row r="31" spans="1:25" ht="16.5" customHeight="1" x14ac:dyDescent="0.2">
      <c r="A31" s="147"/>
      <c r="B31" s="75" t="s">
        <v>7</v>
      </c>
      <c r="C31" s="25">
        <v>572361</v>
      </c>
      <c r="D31" s="44">
        <f t="shared" si="21"/>
        <v>-1.2019180976448385E-2</v>
      </c>
      <c r="E31" s="26">
        <v>107611</v>
      </c>
      <c r="F31" s="44">
        <f t="shared" si="12"/>
        <v>2.9544988536172045E-3</v>
      </c>
      <c r="G31" s="25">
        <v>28947</v>
      </c>
      <c r="H31" s="44">
        <f t="shared" si="13"/>
        <v>-3.5935522547125842E-2</v>
      </c>
      <c r="I31" s="26">
        <v>1336</v>
      </c>
      <c r="J31" s="62">
        <f t="shared" si="14"/>
        <v>-6.8989547038327492E-2</v>
      </c>
      <c r="K31" s="25">
        <f t="shared" si="15"/>
        <v>601308</v>
      </c>
      <c r="L31" s="44">
        <f t="shared" si="16"/>
        <v>-1.3197669647985522E-2</v>
      </c>
      <c r="M31" s="26">
        <f t="shared" si="17"/>
        <v>108947</v>
      </c>
      <c r="N31" s="44">
        <f>IF(M31="","",M31/M19-1)</f>
        <v>2.0049848706416018E-3</v>
      </c>
      <c r="O31" s="25">
        <v>40713</v>
      </c>
      <c r="P31" s="80">
        <f t="shared" si="18"/>
        <v>1.4957744372148696E-2</v>
      </c>
      <c r="Q31" s="86"/>
      <c r="R31" s="87" t="str">
        <f t="shared" si="22"/>
        <v/>
      </c>
      <c r="S31" s="25">
        <f t="shared" si="19"/>
        <v>642021</v>
      </c>
      <c r="T31" s="80">
        <f>IF(S31="","",S31/S19-1)</f>
        <v>-1.1458697416173003E-2</v>
      </c>
      <c r="U31" s="26">
        <f t="shared" si="20"/>
        <v>108947</v>
      </c>
      <c r="V31" s="88">
        <f>IF(U31="","",U31/U19-1)</f>
        <v>2.0049848706416018E-3</v>
      </c>
      <c r="W31" s="25">
        <v>334979</v>
      </c>
      <c r="X31" s="131">
        <f t="shared" ref="X31:X40" si="23">IF(W31="","",W31/W19-1)</f>
        <v>1.9012621338549307E-2</v>
      </c>
    </row>
    <row r="32" spans="1:25" ht="16.5" customHeight="1" x14ac:dyDescent="0.2">
      <c r="A32" s="147"/>
      <c r="B32" s="75" t="s">
        <v>8</v>
      </c>
      <c r="C32" s="25">
        <v>570983</v>
      </c>
      <c r="D32" s="63">
        <f t="shared" si="21"/>
        <v>-1.1274576012910931E-2</v>
      </c>
      <c r="E32" s="26">
        <v>107318</v>
      </c>
      <c r="F32" s="17">
        <f t="shared" si="12"/>
        <v>1.3155807682618814E-3</v>
      </c>
      <c r="G32" s="25">
        <v>28756</v>
      </c>
      <c r="H32" s="18">
        <f t="shared" si="13"/>
        <v>-4.1722207411357015E-2</v>
      </c>
      <c r="I32" s="26">
        <v>1330</v>
      </c>
      <c r="J32" s="21">
        <f t="shared" si="14"/>
        <v>-6.0734463276836181E-2</v>
      </c>
      <c r="K32" s="25">
        <f t="shared" si="15"/>
        <v>599739</v>
      </c>
      <c r="L32" s="44">
        <f t="shared" si="16"/>
        <v>-1.2778558753716029E-2</v>
      </c>
      <c r="M32" s="26">
        <f t="shared" si="17"/>
        <v>108648</v>
      </c>
      <c r="N32" s="17">
        <f>IF(M32="","",M32/M20-1)</f>
        <v>5.0647831812367095E-4</v>
      </c>
      <c r="O32" s="25">
        <v>40915</v>
      </c>
      <c r="P32" s="80">
        <f t="shared" si="18"/>
        <v>2.2185025108051981E-2</v>
      </c>
      <c r="Q32" s="86"/>
      <c r="R32" s="89" t="str">
        <f t="shared" si="22"/>
        <v/>
      </c>
      <c r="S32" s="25">
        <f t="shared" si="19"/>
        <v>640654</v>
      </c>
      <c r="T32" s="80">
        <f>IF(S32="","",S32/S20-1)</f>
        <v>-1.0617285094567164E-2</v>
      </c>
      <c r="U32" s="30">
        <f t="shared" si="20"/>
        <v>108648</v>
      </c>
      <c r="V32" s="88">
        <f>IF(U32="","",U32/U20-1)</f>
        <v>5.0647831812367095E-4</v>
      </c>
      <c r="W32" s="25">
        <v>335324</v>
      </c>
      <c r="X32" s="131">
        <f t="shared" si="23"/>
        <v>1.8757405438249997E-2</v>
      </c>
    </row>
    <row r="33" spans="1:25" ht="16.5" customHeight="1" x14ac:dyDescent="0.2">
      <c r="A33" s="147"/>
      <c r="B33" s="75" t="s">
        <v>9</v>
      </c>
      <c r="C33" s="25">
        <v>571087</v>
      </c>
      <c r="D33" s="44">
        <f t="shared" si="21"/>
        <v>-1.1082500558454167E-2</v>
      </c>
      <c r="E33" s="26">
        <v>107767</v>
      </c>
      <c r="F33" s="17">
        <f t="shared" si="12"/>
        <v>6.2372197686253461E-3</v>
      </c>
      <c r="G33" s="25">
        <v>28181</v>
      </c>
      <c r="H33" s="44">
        <f t="shared" si="13"/>
        <v>-5.8782271801209096E-2</v>
      </c>
      <c r="I33" s="26">
        <v>1314</v>
      </c>
      <c r="J33" s="21">
        <f t="shared" si="14"/>
        <v>-6.5433854907539168E-2</v>
      </c>
      <c r="K33" s="25">
        <f t="shared" si="15"/>
        <v>599268</v>
      </c>
      <c r="L33" s="44">
        <f t="shared" si="16"/>
        <v>-1.3433690906576534E-2</v>
      </c>
      <c r="M33" s="26">
        <f t="shared" si="17"/>
        <v>109081</v>
      </c>
      <c r="N33" s="17">
        <f>IF(M33="","",M33/M21-1)</f>
        <v>5.3085111285193776E-3</v>
      </c>
      <c r="O33" s="25">
        <v>40451</v>
      </c>
      <c r="P33" s="80">
        <f t="shared" si="18"/>
        <v>2.8999516674722114E-2</v>
      </c>
      <c r="Q33" s="86"/>
      <c r="R33" s="89" t="str">
        <f t="shared" si="22"/>
        <v/>
      </c>
      <c r="S33" s="25">
        <f t="shared" si="19"/>
        <v>639719</v>
      </c>
      <c r="T33" s="80">
        <f t="shared" ref="T33:T40" si="24">IF(S33="","",S33/S21-1)</f>
        <v>-1.0854455970646604E-2</v>
      </c>
      <c r="U33" s="30">
        <f t="shared" si="20"/>
        <v>109081</v>
      </c>
      <c r="V33" s="88">
        <f>IF(U33="","",U33/U21-1)</f>
        <v>5.3085111285193776E-3</v>
      </c>
      <c r="W33" s="25">
        <v>335911</v>
      </c>
      <c r="X33" s="131">
        <f t="shared" si="23"/>
        <v>1.8946506301851906E-2</v>
      </c>
    </row>
    <row r="34" spans="1:25" ht="16.5" customHeight="1" x14ac:dyDescent="0.2">
      <c r="A34" s="147"/>
      <c r="B34" s="75" t="s">
        <v>10</v>
      </c>
      <c r="C34" s="25">
        <v>568334</v>
      </c>
      <c r="D34" s="63">
        <f t="shared" si="21"/>
        <v>-1.1947024196548695E-2</v>
      </c>
      <c r="E34" s="26">
        <v>107558</v>
      </c>
      <c r="F34" s="17">
        <f t="shared" si="12"/>
        <v>4.3045089965172423E-3</v>
      </c>
      <c r="G34" s="25">
        <v>28126</v>
      </c>
      <c r="H34" s="18">
        <f t="shared" si="13"/>
        <v>-5.226269501634262E-2</v>
      </c>
      <c r="I34" s="26">
        <v>1316</v>
      </c>
      <c r="J34" s="21">
        <f t="shared" si="14"/>
        <v>-6.334519572953734E-2</v>
      </c>
      <c r="K34" s="25">
        <f t="shared" si="15"/>
        <v>596460</v>
      </c>
      <c r="L34" s="17">
        <f t="shared" si="16"/>
        <v>-1.3925006984821908E-2</v>
      </c>
      <c r="M34" s="26">
        <f t="shared" si="17"/>
        <v>108874</v>
      </c>
      <c r="N34" s="17">
        <f t="shared" ref="N34:N41" si="25">IF(M34="","",M34/M22-1)</f>
        <v>3.4285082302629721E-3</v>
      </c>
      <c r="O34" s="25">
        <v>41312</v>
      </c>
      <c r="P34" s="80">
        <f t="shared" si="18"/>
        <v>4.120775260226317E-2</v>
      </c>
      <c r="Q34" s="86"/>
      <c r="R34" s="89" t="str">
        <f t="shared" si="22"/>
        <v/>
      </c>
      <c r="S34" s="25">
        <f t="shared" si="19"/>
        <v>637772</v>
      </c>
      <c r="T34" s="80">
        <f t="shared" si="24"/>
        <v>-1.0531215092466129E-2</v>
      </c>
      <c r="U34" s="26">
        <f t="shared" si="20"/>
        <v>108874</v>
      </c>
      <c r="V34" s="88">
        <f t="shared" ref="V34:V40" si="26">IF(U34="","",U34/U22-1)</f>
        <v>3.4285082302629721E-3</v>
      </c>
      <c r="W34" s="25">
        <v>336648</v>
      </c>
      <c r="X34" s="131">
        <f t="shared" si="23"/>
        <v>1.9039950599047062E-2</v>
      </c>
    </row>
    <row r="35" spans="1:25" ht="16.5" customHeight="1" x14ac:dyDescent="0.2">
      <c r="A35" s="147"/>
      <c r="B35" s="75" t="s">
        <v>11</v>
      </c>
      <c r="C35" s="25">
        <v>567527</v>
      </c>
      <c r="D35" s="63">
        <f t="shared" si="21"/>
        <v>-1.2177058185660061E-2</v>
      </c>
      <c r="E35" s="26">
        <v>107214</v>
      </c>
      <c r="F35" s="17">
        <f t="shared" si="12"/>
        <v>2.2716437165213321E-3</v>
      </c>
      <c r="G35" s="25">
        <v>28151</v>
      </c>
      <c r="H35" s="44">
        <f t="shared" si="13"/>
        <v>-5.811697002141325E-2</v>
      </c>
      <c r="I35" s="26">
        <v>1319</v>
      </c>
      <c r="J35" s="21">
        <f t="shared" si="14"/>
        <v>-6.7844522968197873E-2</v>
      </c>
      <c r="K35" s="25">
        <f t="shared" si="15"/>
        <v>595678</v>
      </c>
      <c r="L35" s="17">
        <f t="shared" si="16"/>
        <v>-1.4448777404779234E-2</v>
      </c>
      <c r="M35" s="26">
        <f t="shared" si="17"/>
        <v>108533</v>
      </c>
      <c r="N35" s="17">
        <f t="shared" si="25"/>
        <v>1.3562637240971398E-3</v>
      </c>
      <c r="O35" s="25">
        <v>41483</v>
      </c>
      <c r="P35" s="80">
        <f t="shared" si="18"/>
        <v>5.6057636007230016E-2</v>
      </c>
      <c r="Q35" s="86"/>
      <c r="R35" s="89" t="str">
        <f t="shared" si="22"/>
        <v/>
      </c>
      <c r="S35" s="25">
        <f t="shared" si="19"/>
        <v>637161</v>
      </c>
      <c r="T35" s="80">
        <f t="shared" si="24"/>
        <v>-1.0146156857627542E-2</v>
      </c>
      <c r="U35" s="26">
        <f t="shared" si="20"/>
        <v>108533</v>
      </c>
      <c r="V35" s="88">
        <f t="shared" si="26"/>
        <v>1.3562637240971398E-3</v>
      </c>
      <c r="W35" s="25">
        <v>337791</v>
      </c>
      <c r="X35" s="131">
        <f t="shared" si="23"/>
        <v>2.0806513027868956E-2</v>
      </c>
    </row>
    <row r="36" spans="1:25" ht="16.5" customHeight="1" x14ac:dyDescent="0.2">
      <c r="A36" s="147"/>
      <c r="B36" s="75" t="s">
        <v>12</v>
      </c>
      <c r="C36" s="25">
        <v>565551</v>
      </c>
      <c r="D36" s="63">
        <f t="shared" si="21"/>
        <v>-1.3129171574401299E-2</v>
      </c>
      <c r="E36" s="26">
        <v>106820</v>
      </c>
      <c r="F36" s="17">
        <f t="shared" si="12"/>
        <v>-4.315688412889318E-3</v>
      </c>
      <c r="G36" s="25">
        <v>28178</v>
      </c>
      <c r="H36" s="18">
        <f t="shared" si="13"/>
        <v>-5.6424337809329317E-2</v>
      </c>
      <c r="I36" s="26">
        <v>1330</v>
      </c>
      <c r="J36" s="21">
        <f t="shared" si="14"/>
        <v>-5.673758865248224E-2</v>
      </c>
      <c r="K36" s="25">
        <f t="shared" si="15"/>
        <v>593729</v>
      </c>
      <c r="L36" s="17">
        <f t="shared" si="16"/>
        <v>-1.5273543880133578E-2</v>
      </c>
      <c r="M36" s="26">
        <f t="shared" si="17"/>
        <v>108150</v>
      </c>
      <c r="N36" s="17">
        <f t="shared" si="25"/>
        <v>-4.9957218956142579E-3</v>
      </c>
      <c r="O36" s="25">
        <v>41778</v>
      </c>
      <c r="P36" s="80">
        <f t="shared" si="18"/>
        <v>5.8340721975934207E-2</v>
      </c>
      <c r="Q36" s="86"/>
      <c r="R36" s="89" t="str">
        <f t="shared" si="22"/>
        <v/>
      </c>
      <c r="S36" s="25">
        <f t="shared" si="19"/>
        <v>635507</v>
      </c>
      <c r="T36" s="80">
        <f t="shared" si="24"/>
        <v>-1.0750093787018633E-2</v>
      </c>
      <c r="U36" s="26">
        <f t="shared" si="20"/>
        <v>108150</v>
      </c>
      <c r="V36" s="88">
        <f t="shared" si="26"/>
        <v>-4.9957218956142579E-3</v>
      </c>
      <c r="W36" s="25">
        <v>338530</v>
      </c>
      <c r="X36" s="131">
        <f t="shared" si="23"/>
        <v>2.2196455693144879E-2</v>
      </c>
    </row>
    <row r="37" spans="1:25" ht="16.5" customHeight="1" x14ac:dyDescent="0.2">
      <c r="A37" s="147"/>
      <c r="B37" s="75" t="s">
        <v>13</v>
      </c>
      <c r="C37" s="25">
        <v>565410</v>
      </c>
      <c r="D37" s="63">
        <f t="shared" si="21"/>
        <v>-1.4381340863926395E-2</v>
      </c>
      <c r="E37" s="26">
        <v>107239</v>
      </c>
      <c r="F37" s="17">
        <f t="shared" si="12"/>
        <v>-5.1671676128984823E-3</v>
      </c>
      <c r="G37" s="25">
        <v>28179</v>
      </c>
      <c r="H37" s="44">
        <f t="shared" si="13"/>
        <v>-5.5600241303036424E-2</v>
      </c>
      <c r="I37" s="26">
        <v>1328</v>
      </c>
      <c r="J37" s="21">
        <f t="shared" si="14"/>
        <v>-5.7487579843860881E-2</v>
      </c>
      <c r="K37" s="25">
        <f t="shared" si="15"/>
        <v>593589</v>
      </c>
      <c r="L37" s="17">
        <f t="shared" si="16"/>
        <v>-1.641927562311718E-2</v>
      </c>
      <c r="M37" s="26">
        <f t="shared" si="17"/>
        <v>108567</v>
      </c>
      <c r="N37" s="17">
        <f t="shared" si="25"/>
        <v>-5.8422233414221481E-3</v>
      </c>
      <c r="O37" s="25">
        <v>42645</v>
      </c>
      <c r="P37" s="80">
        <f t="shared" si="18"/>
        <v>7.4316664567325885E-2</v>
      </c>
      <c r="Q37" s="86"/>
      <c r="R37" s="89" t="str">
        <f t="shared" si="22"/>
        <v/>
      </c>
      <c r="S37" s="25">
        <f t="shared" si="19"/>
        <v>636234</v>
      </c>
      <c r="T37" s="80">
        <f t="shared" si="24"/>
        <v>-1.0819458545102356E-2</v>
      </c>
      <c r="U37" s="26">
        <f t="shared" si="20"/>
        <v>108567</v>
      </c>
      <c r="V37" s="88">
        <f t="shared" si="26"/>
        <v>-5.8422233414221481E-3</v>
      </c>
      <c r="W37" s="25">
        <v>338405</v>
      </c>
      <c r="X37" s="131">
        <f t="shared" si="23"/>
        <v>2.257549843775486E-2</v>
      </c>
    </row>
    <row r="38" spans="1:25" ht="16.5" customHeight="1" x14ac:dyDescent="0.2">
      <c r="A38" s="147"/>
      <c r="B38" s="75" t="s">
        <v>16</v>
      </c>
      <c r="C38" s="25">
        <v>562982</v>
      </c>
      <c r="D38" s="17">
        <f t="shared" si="21"/>
        <v>-1.5758851460499712E-2</v>
      </c>
      <c r="E38" s="26">
        <v>105583</v>
      </c>
      <c r="F38" s="17">
        <f t="shared" si="12"/>
        <v>-9.7075540715451103E-3</v>
      </c>
      <c r="G38" s="25">
        <v>28141</v>
      </c>
      <c r="H38" s="17">
        <f t="shared" si="13"/>
        <v>-5.3734153804768203E-2</v>
      </c>
      <c r="I38" s="26">
        <v>1295</v>
      </c>
      <c r="J38" s="21">
        <f t="shared" si="14"/>
        <v>-6.1594202898550776E-2</v>
      </c>
      <c r="K38" s="25">
        <f>IF(C38="","",C38+G38)</f>
        <v>591123</v>
      </c>
      <c r="L38" s="17">
        <f t="shared" si="16"/>
        <v>-1.7635670187042485E-2</v>
      </c>
      <c r="M38" s="26">
        <f t="shared" si="17"/>
        <v>106878</v>
      </c>
      <c r="N38" s="17">
        <f t="shared" si="25"/>
        <v>-1.0370562417822526E-2</v>
      </c>
      <c r="O38" s="25">
        <v>44072</v>
      </c>
      <c r="P38" s="80">
        <f t="shared" si="18"/>
        <v>8.6507408229174354E-2</v>
      </c>
      <c r="Q38" s="86"/>
      <c r="R38" s="89" t="str">
        <f t="shared" si="22"/>
        <v/>
      </c>
      <c r="S38" s="25">
        <f t="shared" si="19"/>
        <v>635195</v>
      </c>
      <c r="T38" s="80">
        <f t="shared" si="24"/>
        <v>-1.1058729748496754E-2</v>
      </c>
      <c r="U38" s="26">
        <f t="shared" si="20"/>
        <v>106878</v>
      </c>
      <c r="V38" s="88">
        <f t="shared" si="26"/>
        <v>-1.0370562417822526E-2</v>
      </c>
      <c r="W38" s="25">
        <v>342230</v>
      </c>
      <c r="X38" s="131">
        <f t="shared" si="23"/>
        <v>3.0434599333979628E-2</v>
      </c>
    </row>
    <row r="39" spans="1:25" ht="16.5" customHeight="1" x14ac:dyDescent="0.2">
      <c r="A39" s="147"/>
      <c r="B39" s="75" t="s">
        <v>17</v>
      </c>
      <c r="C39" s="25">
        <v>560959</v>
      </c>
      <c r="D39" s="17">
        <f t="shared" si="21"/>
        <v>-1.5714624110612974E-2</v>
      </c>
      <c r="E39" s="26">
        <v>105682</v>
      </c>
      <c r="F39" s="17">
        <f t="shared" si="12"/>
        <v>-1.2732962772665668E-2</v>
      </c>
      <c r="G39" s="25">
        <v>28149</v>
      </c>
      <c r="H39" s="17">
        <f t="shared" si="13"/>
        <v>-5.0559902860226713E-2</v>
      </c>
      <c r="I39" s="26">
        <v>1287</v>
      </c>
      <c r="J39" s="21">
        <f t="shared" si="14"/>
        <v>-6.3999999999999946E-2</v>
      </c>
      <c r="K39" s="25">
        <f t="shared" si="15"/>
        <v>589108</v>
      </c>
      <c r="L39" s="17">
        <f t="shared" si="16"/>
        <v>-1.7437700458500571E-2</v>
      </c>
      <c r="M39" s="26">
        <f t="shared" si="17"/>
        <v>106969</v>
      </c>
      <c r="N39" s="17">
        <f t="shared" si="25"/>
        <v>-1.3383139642132447E-2</v>
      </c>
      <c r="O39" s="25">
        <v>44182</v>
      </c>
      <c r="P39" s="80">
        <f t="shared" si="18"/>
        <v>9.1344728781740825E-2</v>
      </c>
      <c r="Q39" s="86"/>
      <c r="R39" s="89" t="str">
        <f t="shared" si="22"/>
        <v/>
      </c>
      <c r="S39" s="25">
        <f t="shared" si="19"/>
        <v>633290</v>
      </c>
      <c r="T39" s="80">
        <f t="shared" si="24"/>
        <v>-1.0557037217579279E-2</v>
      </c>
      <c r="U39" s="26">
        <f t="shared" si="20"/>
        <v>106969</v>
      </c>
      <c r="V39" s="88">
        <f t="shared" si="26"/>
        <v>-1.3383139642132447E-2</v>
      </c>
      <c r="W39" s="25">
        <v>340913</v>
      </c>
      <c r="X39" s="131">
        <f t="shared" si="23"/>
        <v>2.3996467662289245E-2</v>
      </c>
      <c r="Y39" s="1" t="s">
        <v>28</v>
      </c>
    </row>
    <row r="40" spans="1:25" ht="16.5" customHeight="1" thickBot="1" x14ac:dyDescent="0.25">
      <c r="A40" s="148"/>
      <c r="B40" s="90" t="s">
        <v>6</v>
      </c>
      <c r="C40" s="27">
        <v>559720</v>
      </c>
      <c r="D40" s="91">
        <f t="shared" si="21"/>
        <v>-1.5151381853180657E-2</v>
      </c>
      <c r="E40" s="26">
        <v>105059</v>
      </c>
      <c r="F40" s="19">
        <f>IF(E40="","",E40/E28-1)</f>
        <v>-2.3397412062170053E-2</v>
      </c>
      <c r="G40" s="25">
        <v>28164</v>
      </c>
      <c r="H40" s="22">
        <f>IF(G40="","",G40/G28-1)</f>
        <v>-4.9701386780038437E-2</v>
      </c>
      <c r="I40" s="26">
        <v>1282</v>
      </c>
      <c r="J40" s="23">
        <f>IF(I40="","",I40/I28-1)</f>
        <v>-7.3699421965317868E-2</v>
      </c>
      <c r="K40" s="27">
        <f>IF(C40="","",C40+G40)</f>
        <v>587884</v>
      </c>
      <c r="L40" s="92">
        <f>IF(K40="","",K40/K28-1)</f>
        <v>-1.6863778663741225E-2</v>
      </c>
      <c r="M40" s="28">
        <f t="shared" si="17"/>
        <v>106341</v>
      </c>
      <c r="N40" s="19">
        <f t="shared" si="25"/>
        <v>-2.4036343612334754E-2</v>
      </c>
      <c r="O40" s="27">
        <v>44542</v>
      </c>
      <c r="P40" s="80">
        <f>IF(O40="","",O40/O28-1)</f>
        <v>9.3350352242323131E-2</v>
      </c>
      <c r="Q40" s="93"/>
      <c r="R40" s="94" t="str">
        <f t="shared" si="22"/>
        <v/>
      </c>
      <c r="S40" s="27">
        <f t="shared" si="19"/>
        <v>632426</v>
      </c>
      <c r="T40" s="95">
        <f t="shared" si="24"/>
        <v>-9.8339301119292344E-3</v>
      </c>
      <c r="U40" s="28">
        <f t="shared" si="20"/>
        <v>106341</v>
      </c>
      <c r="V40" s="85">
        <f t="shared" si="26"/>
        <v>-2.4036343612334754E-2</v>
      </c>
      <c r="W40" s="27">
        <v>342241</v>
      </c>
      <c r="X40" s="132">
        <f t="shared" si="23"/>
        <v>2.4235132862277631E-2</v>
      </c>
    </row>
    <row r="41" spans="1:25" ht="16.5" customHeight="1" x14ac:dyDescent="0.2">
      <c r="A41" s="150" t="s">
        <v>31</v>
      </c>
      <c r="B41" s="65" t="s">
        <v>14</v>
      </c>
      <c r="C41" s="29">
        <v>563720</v>
      </c>
      <c r="D41" s="42">
        <f>IF(C41="","",C41/C29-1)</f>
        <v>-1.8748770650889202E-2</v>
      </c>
      <c r="E41" s="66">
        <v>105947</v>
      </c>
      <c r="F41" s="20">
        <f t="shared" ref="F41:F51" si="27">IF(E41="","",E41/E29-1)</f>
        <v>-1.0719454689761432E-2</v>
      </c>
      <c r="G41" s="67">
        <v>27711</v>
      </c>
      <c r="H41" s="20">
        <f t="shared" ref="H41:H51" si="28">IF(G41="","",G41/G29-1)</f>
        <v>-5.748103805992999E-2</v>
      </c>
      <c r="I41" s="68">
        <v>1291</v>
      </c>
      <c r="J41" s="20">
        <f t="shared" ref="J41:J51" si="29">IF(I41="","",I41/I29-1)</f>
        <v>-5.9723233794610309E-2</v>
      </c>
      <c r="K41" s="67">
        <f t="shared" ref="K41:K49" si="30">IF(C41="","",C41+G41)</f>
        <v>591431</v>
      </c>
      <c r="L41" s="69">
        <f t="shared" ref="L41:L51" si="31">IF(K41="","",K41/K29-1)</f>
        <v>-2.0634484311764401E-2</v>
      </c>
      <c r="M41" s="70">
        <f t="shared" ref="M41:M52" si="32">IF(E41="","",E41+I41)</f>
        <v>107238</v>
      </c>
      <c r="N41" s="17">
        <f t="shared" si="25"/>
        <v>-1.1339749972342106E-2</v>
      </c>
      <c r="O41" s="29">
        <v>45035</v>
      </c>
      <c r="P41" s="71">
        <f t="shared" ref="P41:P52" si="33">IF(O41="","",O41/O29-1)</f>
        <v>9.0013554071062041E-2</v>
      </c>
      <c r="Q41" s="72"/>
      <c r="R41" s="73" t="str">
        <f>IF(Q41="","",Q41/Q29-1)</f>
        <v/>
      </c>
      <c r="S41" s="29">
        <f t="shared" ref="S41:S52" si="34">IF(K41="","",K41+O41)</f>
        <v>636466</v>
      </c>
      <c r="T41" s="74">
        <f>IF(S41="","",S41/S29-1)</f>
        <v>-1.3549119043781199E-2</v>
      </c>
      <c r="U41" s="30">
        <f t="shared" ref="U41:U52" si="35">M41</f>
        <v>107238</v>
      </c>
      <c r="V41" s="98">
        <f>IF(U41="","",U41/U29-1)</f>
        <v>-1.1339749972342106E-2</v>
      </c>
      <c r="W41" s="29">
        <v>342829</v>
      </c>
      <c r="X41" s="130">
        <f>IF(W41="","",W41/W29-1)</f>
        <v>2.4618042272379403E-2</v>
      </c>
    </row>
    <row r="42" spans="1:25" ht="16.5" customHeight="1" x14ac:dyDescent="0.2">
      <c r="A42" s="147"/>
      <c r="B42" s="75" t="s">
        <v>15</v>
      </c>
      <c r="C42" s="25">
        <v>561677</v>
      </c>
      <c r="D42" s="18">
        <f t="shared" ref="D42:D52" si="36">IF(C42="","",C42/C30-1)</f>
        <v>-1.9687341283900928E-2</v>
      </c>
      <c r="E42" s="76">
        <v>105877</v>
      </c>
      <c r="F42" s="18">
        <f t="shared" si="27"/>
        <v>-1.28939026664181E-2</v>
      </c>
      <c r="G42" s="77">
        <v>27562</v>
      </c>
      <c r="H42" s="18">
        <f t="shared" si="28"/>
        <v>-5.7483842287043063E-2</v>
      </c>
      <c r="I42" s="76">
        <v>1296</v>
      </c>
      <c r="J42" s="18">
        <f t="shared" si="29"/>
        <v>-4.705882352941182E-2</v>
      </c>
      <c r="K42" s="25">
        <f t="shared" si="30"/>
        <v>589239</v>
      </c>
      <c r="L42" s="78">
        <f t="shared" si="31"/>
        <v>-2.1522749916971118E-2</v>
      </c>
      <c r="M42" s="79">
        <f t="shared" si="32"/>
        <v>107173</v>
      </c>
      <c r="N42" s="18">
        <f>IF(M42="","",M42/M30-1)</f>
        <v>-1.3321671883630981E-2</v>
      </c>
      <c r="O42" s="77">
        <v>44564</v>
      </c>
      <c r="P42" s="80">
        <f t="shared" si="33"/>
        <v>9.1666258390083799E-2</v>
      </c>
      <c r="Q42" s="81"/>
      <c r="R42" s="82" t="str">
        <f t="shared" ref="R42:R52" si="37">IF(Q42="","",Q42/Q30-1)</f>
        <v/>
      </c>
      <c r="S42" s="77">
        <f t="shared" si="34"/>
        <v>633803</v>
      </c>
      <c r="T42" s="83">
        <f>IF(S42="","",S42/S30-1)</f>
        <v>-1.4336990025224594E-2</v>
      </c>
      <c r="U42" s="84">
        <f t="shared" si="35"/>
        <v>107173</v>
      </c>
      <c r="V42" s="85">
        <f>IF(U42="","",U42/U30-1)</f>
        <v>-1.3321671883630981E-2</v>
      </c>
      <c r="W42" s="77">
        <v>343170</v>
      </c>
      <c r="X42" s="131">
        <f>IF(W42="","",W42/W30-1)</f>
        <v>2.4669461464043918E-2</v>
      </c>
    </row>
    <row r="43" spans="1:25" ht="16.5" customHeight="1" x14ac:dyDescent="0.2">
      <c r="A43" s="147"/>
      <c r="B43" s="75" t="s">
        <v>7</v>
      </c>
      <c r="C43" s="25">
        <v>560370</v>
      </c>
      <c r="D43" s="44">
        <f t="shared" si="36"/>
        <v>-2.0950064731873774E-2</v>
      </c>
      <c r="E43" s="26">
        <v>106190</v>
      </c>
      <c r="F43" s="44">
        <f t="shared" si="27"/>
        <v>-1.3204969752162898E-2</v>
      </c>
      <c r="G43" s="25">
        <v>27456</v>
      </c>
      <c r="H43" s="44">
        <f t="shared" si="28"/>
        <v>-5.1507928282723547E-2</v>
      </c>
      <c r="I43" s="26">
        <v>1298</v>
      </c>
      <c r="J43" s="62">
        <f t="shared" si="29"/>
        <v>-2.844311377245512E-2</v>
      </c>
      <c r="K43" s="25">
        <f t="shared" si="30"/>
        <v>587826</v>
      </c>
      <c r="L43" s="44">
        <f t="shared" si="31"/>
        <v>-2.2421121954139922E-2</v>
      </c>
      <c r="M43" s="26">
        <f t="shared" si="32"/>
        <v>107488</v>
      </c>
      <c r="N43" s="44">
        <f>IF(M43="","",M43/M31-1)</f>
        <v>-1.3391832726004416E-2</v>
      </c>
      <c r="O43" s="25">
        <v>44581</v>
      </c>
      <c r="P43" s="80">
        <f t="shared" si="33"/>
        <v>9.5006508977476534E-2</v>
      </c>
      <c r="Q43" s="86"/>
      <c r="R43" s="87" t="str">
        <f t="shared" si="37"/>
        <v/>
      </c>
      <c r="S43" s="25">
        <f t="shared" si="34"/>
        <v>632407</v>
      </c>
      <c r="T43" s="80">
        <f>IF(S43="","",S43/S31-1)</f>
        <v>-1.4974588058646043E-2</v>
      </c>
      <c r="U43" s="26">
        <f t="shared" si="35"/>
        <v>107488</v>
      </c>
      <c r="V43" s="88">
        <f>IF(U43="","",U43/U31-1)</f>
        <v>-1.3391832726004416E-2</v>
      </c>
      <c r="W43" s="25">
        <v>363656</v>
      </c>
      <c r="X43" s="131">
        <f t="shared" ref="X43:X52" si="38">IF(W43="","",W43/W31-1)</f>
        <v>8.5608351568307262E-2</v>
      </c>
    </row>
    <row r="44" spans="1:25" ht="16.5" customHeight="1" x14ac:dyDescent="0.2">
      <c r="A44" s="147"/>
      <c r="B44" s="75" t="s">
        <v>8</v>
      </c>
      <c r="C44" s="25">
        <v>558689</v>
      </c>
      <c r="D44" s="63">
        <f t="shared" si="36"/>
        <v>-2.1531289022615363E-2</v>
      </c>
      <c r="E44" s="26">
        <v>106298</v>
      </c>
      <c r="F44" s="17">
        <f t="shared" si="27"/>
        <v>-9.5044633705436699E-3</v>
      </c>
      <c r="G44" s="25">
        <v>27418</v>
      </c>
      <c r="H44" s="18">
        <f t="shared" si="28"/>
        <v>-4.6529419947141437E-2</v>
      </c>
      <c r="I44" s="26">
        <v>1300</v>
      </c>
      <c r="J44" s="21">
        <f t="shared" si="29"/>
        <v>-2.2556390977443663E-2</v>
      </c>
      <c r="K44" s="25">
        <f t="shared" si="30"/>
        <v>586107</v>
      </c>
      <c r="L44" s="44">
        <f t="shared" si="31"/>
        <v>-2.2729887501062973E-2</v>
      </c>
      <c r="M44" s="26">
        <f t="shared" si="32"/>
        <v>107598</v>
      </c>
      <c r="N44" s="17">
        <f>IF(M44="","",M44/M32-1)</f>
        <v>-9.6642368014137059E-3</v>
      </c>
      <c r="O44" s="25">
        <v>44426</v>
      </c>
      <c r="P44" s="80">
        <f t="shared" si="33"/>
        <v>8.5812049370646459E-2</v>
      </c>
      <c r="Q44" s="86"/>
      <c r="R44" s="89" t="str">
        <f t="shared" si="37"/>
        <v/>
      </c>
      <c r="S44" s="25">
        <f t="shared" si="34"/>
        <v>630533</v>
      </c>
      <c r="T44" s="80">
        <f>IF(S44="","",S44/S32-1)</f>
        <v>-1.5797919001520278E-2</v>
      </c>
      <c r="U44" s="30">
        <f t="shared" si="35"/>
        <v>107598</v>
      </c>
      <c r="V44" s="88">
        <f>IF(U44="","",U44/U32-1)</f>
        <v>-9.6642368014137059E-3</v>
      </c>
      <c r="W44" s="25">
        <v>343628</v>
      </c>
      <c r="X44" s="131">
        <f t="shared" si="38"/>
        <v>2.4764108742589164E-2</v>
      </c>
    </row>
    <row r="45" spans="1:25" ht="16.5" customHeight="1" x14ac:dyDescent="0.2">
      <c r="A45" s="147"/>
      <c r="B45" s="75" t="s">
        <v>9</v>
      </c>
      <c r="C45" s="25">
        <v>558480</v>
      </c>
      <c r="D45" s="44">
        <f t="shared" si="36"/>
        <v>-2.2075445597605992E-2</v>
      </c>
      <c r="E45" s="26">
        <v>106571</v>
      </c>
      <c r="F45" s="17">
        <f t="shared" si="27"/>
        <v>-1.1098017018196682E-2</v>
      </c>
      <c r="G45" s="25">
        <v>27340</v>
      </c>
      <c r="H45" s="44">
        <f t="shared" si="28"/>
        <v>-2.9842801887796755E-2</v>
      </c>
      <c r="I45" s="26">
        <v>1306</v>
      </c>
      <c r="J45" s="21">
        <f t="shared" si="29"/>
        <v>-6.0882800608828003E-3</v>
      </c>
      <c r="K45" s="25">
        <f t="shared" si="30"/>
        <v>585820</v>
      </c>
      <c r="L45" s="44">
        <f t="shared" si="31"/>
        <v>-2.2440711000754288E-2</v>
      </c>
      <c r="M45" s="26">
        <f t="shared" si="32"/>
        <v>107877</v>
      </c>
      <c r="N45" s="17">
        <f>IF(M45="","",M45/M33-1)</f>
        <v>-1.1037669254957305E-2</v>
      </c>
      <c r="O45" s="25">
        <v>43846</v>
      </c>
      <c r="P45" s="80">
        <f t="shared" si="33"/>
        <v>8.3928703863934251E-2</v>
      </c>
      <c r="Q45" s="86"/>
      <c r="R45" s="89" t="str">
        <f t="shared" si="37"/>
        <v/>
      </c>
      <c r="S45" s="25">
        <f t="shared" si="34"/>
        <v>629666</v>
      </c>
      <c r="T45" s="80">
        <f t="shared" ref="T45:T52" si="39">IF(S45="","",S45/S33-1)</f>
        <v>-1.5714712240843198E-2</v>
      </c>
      <c r="U45" s="30">
        <f t="shared" si="35"/>
        <v>107877</v>
      </c>
      <c r="V45" s="88">
        <f>IF(U45="","",U45/U33-1)</f>
        <v>-1.1037669254957305E-2</v>
      </c>
      <c r="W45" s="25">
        <v>344094</v>
      </c>
      <c r="X45" s="131">
        <f t="shared" si="38"/>
        <v>2.4360619330715538E-2</v>
      </c>
    </row>
    <row r="46" spans="1:25" ht="16.5" customHeight="1" x14ac:dyDescent="0.2">
      <c r="A46" s="147"/>
      <c r="B46" s="75" t="s">
        <v>10</v>
      </c>
      <c r="C46" s="25">
        <v>556490</v>
      </c>
      <c r="D46" s="63">
        <f t="shared" si="36"/>
        <v>-2.0839858252365673E-2</v>
      </c>
      <c r="E46" s="26">
        <v>106790</v>
      </c>
      <c r="F46" s="17">
        <f t="shared" si="27"/>
        <v>-7.1403335874598017E-3</v>
      </c>
      <c r="G46" s="25">
        <v>27322</v>
      </c>
      <c r="H46" s="18">
        <f t="shared" si="28"/>
        <v>-2.8585650287989761E-2</v>
      </c>
      <c r="I46" s="26">
        <v>1313</v>
      </c>
      <c r="J46" s="21">
        <f t="shared" si="29"/>
        <v>-2.2796352583586144E-3</v>
      </c>
      <c r="K46" s="25">
        <f t="shared" si="30"/>
        <v>583812</v>
      </c>
      <c r="L46" s="17">
        <f t="shared" si="31"/>
        <v>-2.1205110149884354E-2</v>
      </c>
      <c r="M46" s="26">
        <f t="shared" si="32"/>
        <v>108103</v>
      </c>
      <c r="N46" s="17">
        <f t="shared" ref="N46:N53" si="40">IF(M46="","",M46/M34-1)</f>
        <v>-7.0815805426456269E-3</v>
      </c>
      <c r="O46" s="25">
        <v>44179</v>
      </c>
      <c r="P46" s="80">
        <f t="shared" si="33"/>
        <v>6.9398721920991502E-2</v>
      </c>
      <c r="Q46" s="86"/>
      <c r="R46" s="89" t="str">
        <f t="shared" si="37"/>
        <v/>
      </c>
      <c r="S46" s="25">
        <f t="shared" si="34"/>
        <v>627991</v>
      </c>
      <c r="T46" s="80">
        <f t="shared" si="39"/>
        <v>-1.5336201652001002E-2</v>
      </c>
      <c r="U46" s="26">
        <f t="shared" si="35"/>
        <v>108103</v>
      </c>
      <c r="V46" s="88">
        <f t="shared" ref="V46:V52" si="41">IF(U46="","",U46/U34-1)</f>
        <v>-7.0815805426456269E-3</v>
      </c>
      <c r="W46" s="25">
        <v>344717</v>
      </c>
      <c r="X46" s="131">
        <f t="shared" si="38"/>
        <v>2.3968655687840013E-2</v>
      </c>
    </row>
    <row r="47" spans="1:25" ht="16.5" customHeight="1" x14ac:dyDescent="0.2">
      <c r="A47" s="147"/>
      <c r="B47" s="75" t="s">
        <v>11</v>
      </c>
      <c r="C47" s="25">
        <v>555446</v>
      </c>
      <c r="D47" s="63">
        <f t="shared" si="36"/>
        <v>-2.1287092948881758E-2</v>
      </c>
      <c r="E47" s="26">
        <v>107070</v>
      </c>
      <c r="F47" s="17">
        <f t="shared" si="27"/>
        <v>-1.343108176171004E-3</v>
      </c>
      <c r="G47" s="25">
        <v>27312</v>
      </c>
      <c r="H47" s="44">
        <f t="shared" si="28"/>
        <v>-2.9803559376221145E-2</v>
      </c>
      <c r="I47" s="26">
        <v>1320</v>
      </c>
      <c r="J47" s="21">
        <f t="shared" si="29"/>
        <v>7.5815011372259988E-4</v>
      </c>
      <c r="K47" s="25">
        <f t="shared" si="30"/>
        <v>582758</v>
      </c>
      <c r="L47" s="17">
        <f t="shared" si="31"/>
        <v>-2.1689570539788261E-2</v>
      </c>
      <c r="M47" s="26">
        <f t="shared" si="32"/>
        <v>108390</v>
      </c>
      <c r="N47" s="17">
        <f t="shared" si="40"/>
        <v>-1.3175716141634597E-3</v>
      </c>
      <c r="O47" s="25">
        <v>43962</v>
      </c>
      <c r="P47" s="80">
        <f t="shared" si="33"/>
        <v>5.9759419521249635E-2</v>
      </c>
      <c r="Q47" s="86"/>
      <c r="R47" s="89" t="str">
        <f t="shared" si="37"/>
        <v/>
      </c>
      <c r="S47" s="25">
        <f t="shared" si="34"/>
        <v>626720</v>
      </c>
      <c r="T47" s="80">
        <f t="shared" si="39"/>
        <v>-1.6386753112635599E-2</v>
      </c>
      <c r="U47" s="26">
        <f t="shared" si="35"/>
        <v>108390</v>
      </c>
      <c r="V47" s="88">
        <f t="shared" si="41"/>
        <v>-1.3175716141634597E-3</v>
      </c>
      <c r="W47" s="25">
        <v>344923</v>
      </c>
      <c r="X47" s="131">
        <f t="shared" si="38"/>
        <v>2.1113647196047358E-2</v>
      </c>
    </row>
    <row r="48" spans="1:25" ht="16.5" customHeight="1" x14ac:dyDescent="0.2">
      <c r="A48" s="147"/>
      <c r="B48" s="75" t="s">
        <v>12</v>
      </c>
      <c r="C48" s="25">
        <v>553759</v>
      </c>
      <c r="D48" s="63">
        <f t="shared" si="36"/>
        <v>-2.0850462646162748E-2</v>
      </c>
      <c r="E48" s="26">
        <v>107401</v>
      </c>
      <c r="F48" s="17">
        <f t="shared" si="27"/>
        <v>5.4390563564874483E-3</v>
      </c>
      <c r="G48" s="25">
        <v>27305</v>
      </c>
      <c r="H48" s="18">
        <f t="shared" si="28"/>
        <v>-3.0981616864220296E-2</v>
      </c>
      <c r="I48" s="26">
        <v>1322</v>
      </c>
      <c r="J48" s="21">
        <f t="shared" si="29"/>
        <v>-6.0150375939849177E-3</v>
      </c>
      <c r="K48" s="25">
        <f t="shared" si="30"/>
        <v>581064</v>
      </c>
      <c r="L48" s="17">
        <f t="shared" si="31"/>
        <v>-2.1331280769509298E-2</v>
      </c>
      <c r="M48" s="26">
        <f t="shared" si="32"/>
        <v>108723</v>
      </c>
      <c r="N48" s="17">
        <f t="shared" si="40"/>
        <v>5.2981969486822766E-3</v>
      </c>
      <c r="O48" s="25">
        <v>44214</v>
      </c>
      <c r="P48" s="80">
        <f t="shared" si="33"/>
        <v>5.8308200488295325E-2</v>
      </c>
      <c r="Q48" s="86"/>
      <c r="R48" s="89" t="str">
        <f t="shared" si="37"/>
        <v/>
      </c>
      <c r="S48" s="25">
        <f t="shared" si="34"/>
        <v>625278</v>
      </c>
      <c r="T48" s="80">
        <f t="shared" si="39"/>
        <v>-1.6095810116961706E-2</v>
      </c>
      <c r="U48" s="26">
        <f t="shared" si="35"/>
        <v>108723</v>
      </c>
      <c r="V48" s="88">
        <f t="shared" si="41"/>
        <v>5.2981969486822766E-3</v>
      </c>
      <c r="W48" s="25">
        <v>345038</v>
      </c>
      <c r="X48" s="131">
        <f t="shared" si="38"/>
        <v>1.9224293267952719E-2</v>
      </c>
    </row>
    <row r="49" spans="1:24" ht="16.5" customHeight="1" x14ac:dyDescent="0.2">
      <c r="A49" s="147"/>
      <c r="B49" s="75" t="s">
        <v>13</v>
      </c>
      <c r="C49" s="25">
        <v>553237</v>
      </c>
      <c r="D49" s="63">
        <f t="shared" si="36"/>
        <v>-2.1529509559434779E-2</v>
      </c>
      <c r="E49" s="26">
        <v>108087</v>
      </c>
      <c r="F49" s="17">
        <f t="shared" si="27"/>
        <v>7.9075709396767557E-3</v>
      </c>
      <c r="G49" s="25">
        <v>27260</v>
      </c>
      <c r="H49" s="44">
        <f t="shared" si="28"/>
        <v>-3.2612938713226125E-2</v>
      </c>
      <c r="I49" s="26">
        <v>1318</v>
      </c>
      <c r="J49" s="21">
        <f t="shared" si="29"/>
        <v>-7.5301204819276935E-3</v>
      </c>
      <c r="K49" s="25">
        <f t="shared" si="30"/>
        <v>580497</v>
      </c>
      <c r="L49" s="17">
        <f t="shared" si="31"/>
        <v>-2.2055664778154571E-2</v>
      </c>
      <c r="M49" s="26">
        <f t="shared" si="32"/>
        <v>109405</v>
      </c>
      <c r="N49" s="17">
        <f t="shared" si="40"/>
        <v>7.7187358958061836E-3</v>
      </c>
      <c r="O49" s="25">
        <v>45218</v>
      </c>
      <c r="P49" s="80">
        <f t="shared" si="33"/>
        <v>6.0335326533005107E-2</v>
      </c>
      <c r="Q49" s="86"/>
      <c r="R49" s="89" t="str">
        <f t="shared" si="37"/>
        <v/>
      </c>
      <c r="S49" s="25">
        <f t="shared" si="34"/>
        <v>625715</v>
      </c>
      <c r="T49" s="80">
        <f t="shared" si="39"/>
        <v>-1.6533225197018719E-2</v>
      </c>
      <c r="U49" s="26">
        <f t="shared" si="35"/>
        <v>109405</v>
      </c>
      <c r="V49" s="88">
        <f t="shared" si="41"/>
        <v>7.7187358958061836E-3</v>
      </c>
      <c r="W49" s="25">
        <v>344530</v>
      </c>
      <c r="X49" s="131">
        <f t="shared" si="38"/>
        <v>1.809961436739993E-2</v>
      </c>
    </row>
    <row r="50" spans="1:24" ht="16.5" customHeight="1" x14ac:dyDescent="0.2">
      <c r="A50" s="147"/>
      <c r="B50" s="75" t="s">
        <v>16</v>
      </c>
      <c r="C50" s="25">
        <v>551465</v>
      </c>
      <c r="D50" s="17">
        <f t="shared" si="36"/>
        <v>-2.0457137173124584E-2</v>
      </c>
      <c r="E50" s="26">
        <v>107222</v>
      </c>
      <c r="F50" s="17">
        <f t="shared" si="27"/>
        <v>1.5523332354640429E-2</v>
      </c>
      <c r="G50" s="25">
        <v>27178</v>
      </c>
      <c r="H50" s="17">
        <f t="shared" si="28"/>
        <v>-3.4220532319391594E-2</v>
      </c>
      <c r="I50" s="26">
        <v>1304</v>
      </c>
      <c r="J50" s="21">
        <f t="shared" si="29"/>
        <v>6.9498069498068471E-3</v>
      </c>
      <c r="K50" s="25">
        <f>IF(C50="","",C50+G50)</f>
        <v>578643</v>
      </c>
      <c r="L50" s="17">
        <f t="shared" si="31"/>
        <v>-2.1112357326647735E-2</v>
      </c>
      <c r="M50" s="26">
        <f t="shared" si="32"/>
        <v>108526</v>
      </c>
      <c r="N50" s="17">
        <f t="shared" si="40"/>
        <v>1.5419450214263053E-2</v>
      </c>
      <c r="O50" s="25">
        <v>46262</v>
      </c>
      <c r="P50" s="80">
        <f t="shared" si="33"/>
        <v>4.9691414049736871E-2</v>
      </c>
      <c r="Q50" s="86"/>
      <c r="R50" s="89" t="str">
        <f t="shared" si="37"/>
        <v/>
      </c>
      <c r="S50" s="25">
        <f t="shared" si="34"/>
        <v>624905</v>
      </c>
      <c r="T50" s="80">
        <f t="shared" si="39"/>
        <v>-1.6199749683168174E-2</v>
      </c>
      <c r="U50" s="26">
        <f t="shared" si="35"/>
        <v>108526</v>
      </c>
      <c r="V50" s="88">
        <f t="shared" si="41"/>
        <v>1.5419450214263053E-2</v>
      </c>
      <c r="W50" s="25">
        <v>345451</v>
      </c>
      <c r="X50" s="131">
        <f t="shared" si="38"/>
        <v>9.411799082488459E-3</v>
      </c>
    </row>
    <row r="51" spans="1:24" ht="16.5" customHeight="1" x14ac:dyDescent="0.2">
      <c r="A51" s="147"/>
      <c r="B51" s="75" t="s">
        <v>17</v>
      </c>
      <c r="C51" s="25">
        <v>550382</v>
      </c>
      <c r="D51" s="17">
        <f t="shared" si="36"/>
        <v>-1.8855210452100812E-2</v>
      </c>
      <c r="E51" s="26">
        <v>107953</v>
      </c>
      <c r="F51" s="17">
        <f t="shared" si="27"/>
        <v>2.1488995287749946E-2</v>
      </c>
      <c r="G51" s="25">
        <v>27156</v>
      </c>
      <c r="H51" s="17">
        <f t="shared" si="28"/>
        <v>-3.5276563998721144E-2</v>
      </c>
      <c r="I51" s="26">
        <v>1319</v>
      </c>
      <c r="J51" s="21">
        <f t="shared" si="29"/>
        <v>2.4864024864024836E-2</v>
      </c>
      <c r="K51" s="25">
        <f>IF(C51="","",C51+G51)</f>
        <v>577538</v>
      </c>
      <c r="L51" s="17">
        <f t="shared" si="31"/>
        <v>-1.9639862300291244E-2</v>
      </c>
      <c r="M51" s="26">
        <f t="shared" si="32"/>
        <v>109272</v>
      </c>
      <c r="N51" s="17">
        <f t="shared" si="40"/>
        <v>2.1529602034234152E-2</v>
      </c>
      <c r="O51" s="25">
        <v>45454</v>
      </c>
      <c r="P51" s="80">
        <f t="shared" si="33"/>
        <v>2.8790004979403427E-2</v>
      </c>
      <c r="Q51" s="86"/>
      <c r="R51" s="89" t="str">
        <f t="shared" si="37"/>
        <v/>
      </c>
      <c r="S51" s="25">
        <f t="shared" si="34"/>
        <v>622992</v>
      </c>
      <c r="T51" s="80">
        <f t="shared" si="39"/>
        <v>-1.626111260244123E-2</v>
      </c>
      <c r="U51" s="26">
        <f t="shared" si="35"/>
        <v>109272</v>
      </c>
      <c r="V51" s="88">
        <f t="shared" si="41"/>
        <v>2.1529602034234152E-2</v>
      </c>
      <c r="W51" s="25">
        <v>345962</v>
      </c>
      <c r="X51" s="131">
        <f t="shared" si="38"/>
        <v>1.4810230176027339E-2</v>
      </c>
    </row>
    <row r="52" spans="1:24" ht="16.5" customHeight="1" thickBot="1" x14ac:dyDescent="0.25">
      <c r="A52" s="148"/>
      <c r="B52" s="90" t="s">
        <v>6</v>
      </c>
      <c r="C52" s="27">
        <v>549347</v>
      </c>
      <c r="D52" s="91">
        <f t="shared" si="36"/>
        <v>-1.8532480525977224E-2</v>
      </c>
      <c r="E52" s="28">
        <v>107773</v>
      </c>
      <c r="F52" s="19">
        <f>IF(E52="","",E52/E40-1)</f>
        <v>2.5833103303857907E-2</v>
      </c>
      <c r="G52" s="27">
        <v>27118</v>
      </c>
      <c r="H52" s="22">
        <f>IF(G52="","",G52/G40-1)</f>
        <v>-3.7139610850731475E-2</v>
      </c>
      <c r="I52" s="28">
        <v>1321</v>
      </c>
      <c r="J52" s="23">
        <f>IF(I52="","",I52/I40-1)</f>
        <v>3.0421216848673938E-2</v>
      </c>
      <c r="K52" s="27">
        <f>IF(C52="","",C52+G52)</f>
        <v>576465</v>
      </c>
      <c r="L52" s="92">
        <f>IF(K52="","",K52/K40-1)</f>
        <v>-1.9423899953051937E-2</v>
      </c>
      <c r="M52" s="28">
        <f t="shared" si="32"/>
        <v>109094</v>
      </c>
      <c r="N52" s="19">
        <f t="shared" si="40"/>
        <v>2.5888415568783518E-2</v>
      </c>
      <c r="O52" s="27">
        <v>45104</v>
      </c>
      <c r="P52" s="95">
        <f t="shared" si="33"/>
        <v>1.2617305015490965E-2</v>
      </c>
      <c r="Q52" s="93"/>
      <c r="R52" s="94" t="str">
        <f t="shared" si="37"/>
        <v/>
      </c>
      <c r="S52" s="27">
        <f t="shared" si="34"/>
        <v>621569</v>
      </c>
      <c r="T52" s="95">
        <f t="shared" si="39"/>
        <v>-1.7167225888878646E-2</v>
      </c>
      <c r="U52" s="28">
        <f t="shared" si="35"/>
        <v>109094</v>
      </c>
      <c r="V52" s="96">
        <f t="shared" si="41"/>
        <v>2.5888415568783518E-2</v>
      </c>
      <c r="W52" s="27">
        <v>337090</v>
      </c>
      <c r="X52" s="132">
        <f t="shared" si="38"/>
        <v>-1.5050797537407901E-2</v>
      </c>
    </row>
    <row r="53" spans="1:24" ht="16.5" customHeight="1" x14ac:dyDescent="0.2">
      <c r="A53" s="150" t="s">
        <v>32</v>
      </c>
      <c r="B53" s="65" t="s">
        <v>14</v>
      </c>
      <c r="C53" s="29">
        <v>556526</v>
      </c>
      <c r="D53" s="42">
        <f>IF(C53="","",C53/C41-1)</f>
        <v>-1.2761654722202476E-2</v>
      </c>
      <c r="E53" s="66">
        <v>108823</v>
      </c>
      <c r="F53" s="20">
        <f t="shared" ref="F53:F63" si="42">IF(E53="","",E53/E41-1)</f>
        <v>2.7145648295846092E-2</v>
      </c>
      <c r="G53" s="67">
        <v>27059</v>
      </c>
      <c r="H53" s="20">
        <f t="shared" ref="H53:H64" si="43">IF(G53="","",G53/G41-1)</f>
        <v>-2.3528562664645758E-2</v>
      </c>
      <c r="I53" s="68">
        <v>1311</v>
      </c>
      <c r="J53" s="20">
        <f t="shared" ref="J53:J63" si="44">IF(I53="","",I53/I41-1)</f>
        <v>1.5491866769945739E-2</v>
      </c>
      <c r="K53" s="67">
        <f t="shared" ref="K53:K61" si="45">IF(C53="","",C53+G53)</f>
        <v>583585</v>
      </c>
      <c r="L53" s="69">
        <f t="shared" ref="L53:L63" si="46">IF(K53="","",K53/K41-1)</f>
        <v>-1.3266129100436008E-2</v>
      </c>
      <c r="M53" s="70">
        <f t="shared" ref="M53:M64" si="47">IF(E53="","",E53+I53)</f>
        <v>110134</v>
      </c>
      <c r="N53" s="17">
        <f t="shared" si="40"/>
        <v>2.7005352580242059E-2</v>
      </c>
      <c r="O53" s="29">
        <v>44871</v>
      </c>
      <c r="P53" s="71">
        <f t="shared" ref="P53:P64" si="48">IF(O53="","",O53/O41-1)</f>
        <v>-3.6416120794937612E-3</v>
      </c>
      <c r="Q53" s="72"/>
      <c r="R53" s="73" t="str">
        <f>IF(Q53="","",Q53/Q41-1)</f>
        <v/>
      </c>
      <c r="S53" s="29">
        <f t="shared" ref="S53:S64" si="49">IF(K53="","",K53+O53)</f>
        <v>628456</v>
      </c>
      <c r="T53" s="74">
        <f>IF(S53="","",S53/S41-1)</f>
        <v>-1.2585118450946342E-2</v>
      </c>
      <c r="U53" s="30">
        <f t="shared" ref="U53:U64" si="50">M53</f>
        <v>110134</v>
      </c>
      <c r="V53" s="98">
        <f>IF(U53="","",U53/U41-1)</f>
        <v>2.7005352580242059E-2</v>
      </c>
      <c r="W53" s="29">
        <v>347573</v>
      </c>
      <c r="X53" s="130">
        <f>IF(W53="","",W53/W41-1)</f>
        <v>1.3837802519623521E-2</v>
      </c>
    </row>
    <row r="54" spans="1:24" ht="16.5" customHeight="1" x14ac:dyDescent="0.2">
      <c r="A54" s="147"/>
      <c r="B54" s="75" t="s">
        <v>15</v>
      </c>
      <c r="C54" s="25">
        <v>554156</v>
      </c>
      <c r="D54" s="18">
        <f t="shared" ref="D54:D64" si="51">IF(C54="","",C54/C42-1)</f>
        <v>-1.3390258102076502E-2</v>
      </c>
      <c r="E54" s="76">
        <v>108822</v>
      </c>
      <c r="F54" s="18">
        <f t="shared" si="42"/>
        <v>2.781529510658598E-2</v>
      </c>
      <c r="G54" s="77">
        <v>26942</v>
      </c>
      <c r="H54" s="18">
        <f t="shared" si="43"/>
        <v>-2.2494739133589681E-2</v>
      </c>
      <c r="I54" s="76">
        <v>1302</v>
      </c>
      <c r="J54" s="18">
        <f t="shared" si="44"/>
        <v>4.6296296296295392E-3</v>
      </c>
      <c r="K54" s="25">
        <f t="shared" si="45"/>
        <v>581098</v>
      </c>
      <c r="L54" s="78">
        <f t="shared" si="46"/>
        <v>-1.3816125544982572E-2</v>
      </c>
      <c r="M54" s="79">
        <f t="shared" si="47"/>
        <v>110124</v>
      </c>
      <c r="N54" s="18">
        <f>IF(M54="","",M54/M42-1)</f>
        <v>2.7534920175790623E-2</v>
      </c>
      <c r="O54" s="77">
        <v>43789</v>
      </c>
      <c r="P54" s="80">
        <f t="shared" si="48"/>
        <v>-1.7390718965981544E-2</v>
      </c>
      <c r="Q54" s="81"/>
      <c r="R54" s="82" t="str">
        <f t="shared" ref="R54:R64" si="52">IF(Q54="","",Q54/Q42-1)</f>
        <v/>
      </c>
      <c r="S54" s="77">
        <f t="shared" si="49"/>
        <v>624887</v>
      </c>
      <c r="T54" s="83">
        <f>IF(S54="","",S54/S42-1)</f>
        <v>-1.4067462602733061E-2</v>
      </c>
      <c r="U54" s="84">
        <f t="shared" si="50"/>
        <v>110124</v>
      </c>
      <c r="V54" s="85">
        <f>IF(U54="","",U54/U42-1)</f>
        <v>2.7534920175790623E-2</v>
      </c>
      <c r="W54" s="77">
        <v>347819</v>
      </c>
      <c r="X54" s="131">
        <f>IF(W54="","",W54/W42-1)</f>
        <v>1.354722149372023E-2</v>
      </c>
    </row>
    <row r="55" spans="1:24" ht="16.5" customHeight="1" x14ac:dyDescent="0.2">
      <c r="A55" s="147"/>
      <c r="B55" s="75" t="s">
        <v>7</v>
      </c>
      <c r="C55" s="25">
        <v>552090</v>
      </c>
      <c r="D55" s="44">
        <f t="shared" si="51"/>
        <v>-1.4775951603404947E-2</v>
      </c>
      <c r="E55" s="26">
        <v>109068</v>
      </c>
      <c r="F55" s="44">
        <f t="shared" si="42"/>
        <v>2.7102363687729447E-2</v>
      </c>
      <c r="G55" s="25">
        <v>26933</v>
      </c>
      <c r="H55" s="44">
        <f t="shared" si="43"/>
        <v>-1.9048659673659651E-2</v>
      </c>
      <c r="I55" s="26">
        <v>1313</v>
      </c>
      <c r="J55" s="62">
        <f t="shared" si="44"/>
        <v>1.1556240369799742E-2</v>
      </c>
      <c r="K55" s="25">
        <f t="shared" si="45"/>
        <v>579023</v>
      </c>
      <c r="L55" s="44">
        <f t="shared" si="46"/>
        <v>-1.4975519966792916E-2</v>
      </c>
      <c r="M55" s="26">
        <f t="shared" si="47"/>
        <v>110381</v>
      </c>
      <c r="N55" s="44">
        <f>IF(M55="","",M55/M43-1)</f>
        <v>2.6914632331050958E-2</v>
      </c>
      <c r="O55" s="25">
        <v>43631</v>
      </c>
      <c r="P55" s="80">
        <f t="shared" si="48"/>
        <v>-2.1309526479890484E-2</v>
      </c>
      <c r="Q55" s="86"/>
      <c r="R55" s="87" t="str">
        <f t="shared" si="52"/>
        <v/>
      </c>
      <c r="S55" s="25">
        <f t="shared" si="49"/>
        <v>622654</v>
      </c>
      <c r="T55" s="80">
        <f>IF(S55="","",S55/S43-1)</f>
        <v>-1.542203043293322E-2</v>
      </c>
      <c r="U55" s="26">
        <f t="shared" si="50"/>
        <v>110381</v>
      </c>
      <c r="V55" s="88">
        <f>IF(U55="","",U55/U43-1)</f>
        <v>2.6914632331050958E-2</v>
      </c>
      <c r="W55" s="25">
        <v>348039</v>
      </c>
      <c r="X55" s="131">
        <f t="shared" ref="X55:X64" si="53">IF(W55="","",W55/W43-1)</f>
        <v>-4.294443100072598E-2</v>
      </c>
    </row>
    <row r="56" spans="1:24" ht="16.5" customHeight="1" x14ac:dyDescent="0.2">
      <c r="A56" s="147"/>
      <c r="B56" s="75" t="s">
        <v>8</v>
      </c>
      <c r="C56" s="25">
        <v>549897</v>
      </c>
      <c r="D56" s="63">
        <f t="shared" si="51"/>
        <v>-1.5736841069002638E-2</v>
      </c>
      <c r="E56" s="26">
        <v>109047</v>
      </c>
      <c r="F56" s="17">
        <f t="shared" si="42"/>
        <v>2.5861257972868756E-2</v>
      </c>
      <c r="G56" s="25">
        <v>26930</v>
      </c>
      <c r="H56" s="18">
        <f t="shared" si="43"/>
        <v>-1.7798526515427793E-2</v>
      </c>
      <c r="I56" s="26">
        <v>1299</v>
      </c>
      <c r="J56" s="21">
        <f t="shared" si="44"/>
        <v>-7.6923076923074429E-4</v>
      </c>
      <c r="K56" s="25">
        <f t="shared" si="45"/>
        <v>576827</v>
      </c>
      <c r="L56" s="44">
        <f t="shared" si="46"/>
        <v>-1.5833286413572956E-2</v>
      </c>
      <c r="M56" s="26">
        <f t="shared" si="47"/>
        <v>110346</v>
      </c>
      <c r="N56" s="17">
        <f>IF(M56="","",M56/M44-1)</f>
        <v>2.5539508169296843E-2</v>
      </c>
      <c r="O56" s="25">
        <v>43192</v>
      </c>
      <c r="P56" s="80">
        <f t="shared" si="48"/>
        <v>-2.7776527258812411E-2</v>
      </c>
      <c r="Q56" s="86"/>
      <c r="R56" s="89" t="str">
        <f t="shared" si="52"/>
        <v/>
      </c>
      <c r="S56" s="25">
        <f t="shared" si="49"/>
        <v>620019</v>
      </c>
      <c r="T56" s="80">
        <f>IF(S56="","",S56/S44-1)</f>
        <v>-1.6674781494386504E-2</v>
      </c>
      <c r="U56" s="30">
        <f t="shared" si="50"/>
        <v>110346</v>
      </c>
      <c r="V56" s="88">
        <f>IF(U56="","",U56/U44-1)</f>
        <v>2.5539508169296843E-2</v>
      </c>
      <c r="W56" s="25">
        <v>348277</v>
      </c>
      <c r="X56" s="131">
        <f t="shared" si="53"/>
        <v>1.3529165260106835E-2</v>
      </c>
    </row>
    <row r="57" spans="1:24" ht="16.5" customHeight="1" x14ac:dyDescent="0.2">
      <c r="A57" s="147"/>
      <c r="B57" s="75" t="s">
        <v>9</v>
      </c>
      <c r="C57" s="25">
        <v>549593</v>
      </c>
      <c r="D57" s="44">
        <f t="shared" si="51"/>
        <v>-1.591283483741579E-2</v>
      </c>
      <c r="E57" s="26">
        <v>110087</v>
      </c>
      <c r="F57" s="17">
        <f t="shared" si="42"/>
        <v>3.2992089780521816E-2</v>
      </c>
      <c r="G57" s="25">
        <v>26895</v>
      </c>
      <c r="H57" s="44">
        <f t="shared" si="43"/>
        <v>-1.6276517922457989E-2</v>
      </c>
      <c r="I57" s="26">
        <v>1302</v>
      </c>
      <c r="J57" s="21">
        <f t="shared" si="44"/>
        <v>-3.0627871362940429E-3</v>
      </c>
      <c r="K57" s="25">
        <f t="shared" si="45"/>
        <v>576488</v>
      </c>
      <c r="L57" s="44">
        <f t="shared" si="46"/>
        <v>-1.5929807790789008E-2</v>
      </c>
      <c r="M57" s="26">
        <f t="shared" si="47"/>
        <v>111389</v>
      </c>
      <c r="N57" s="17">
        <f>IF(M57="","",M57/M45-1)</f>
        <v>3.2555595724760522E-2</v>
      </c>
      <c r="O57" s="25">
        <v>42189</v>
      </c>
      <c r="P57" s="80">
        <f t="shared" si="48"/>
        <v>-3.7791360671440954E-2</v>
      </c>
      <c r="Q57" s="86"/>
      <c r="R57" s="89" t="str">
        <f t="shared" si="52"/>
        <v/>
      </c>
      <c r="S57" s="25">
        <f t="shared" si="49"/>
        <v>618677</v>
      </c>
      <c r="T57" s="80">
        <f t="shared" ref="T57:T64" si="54">IF(S57="","",S57/S45-1)</f>
        <v>-1.7452109531084781E-2</v>
      </c>
      <c r="U57" s="30">
        <f t="shared" si="50"/>
        <v>111389</v>
      </c>
      <c r="V57" s="88">
        <f>IF(U57="","",U57/U45-1)</f>
        <v>3.2555595724760522E-2</v>
      </c>
      <c r="W57" s="25">
        <v>348760</v>
      </c>
      <c r="X57" s="131">
        <f t="shared" si="53"/>
        <v>1.3560248071747827E-2</v>
      </c>
    </row>
    <row r="58" spans="1:24" ht="16.5" customHeight="1" x14ac:dyDescent="0.2">
      <c r="A58" s="147"/>
      <c r="B58" s="75" t="s">
        <v>10</v>
      </c>
      <c r="C58" s="25">
        <v>547010</v>
      </c>
      <c r="D58" s="63">
        <f t="shared" si="51"/>
        <v>-1.703534654710781E-2</v>
      </c>
      <c r="E58" s="26">
        <v>108965</v>
      </c>
      <c r="F58" s="17">
        <f t="shared" si="42"/>
        <v>2.0367075568873405E-2</v>
      </c>
      <c r="G58" s="25">
        <v>26895</v>
      </c>
      <c r="H58" s="18">
        <f t="shared" si="43"/>
        <v>-1.5628431300783285E-2</v>
      </c>
      <c r="I58" s="26">
        <v>1311</v>
      </c>
      <c r="J58" s="21">
        <f t="shared" si="44"/>
        <v>-1.5232292460015673E-3</v>
      </c>
      <c r="K58" s="25">
        <f t="shared" si="45"/>
        <v>573905</v>
      </c>
      <c r="L58" s="17">
        <f t="shared" si="46"/>
        <v>-1.6969503881386516E-2</v>
      </c>
      <c r="M58" s="26">
        <f t="shared" si="47"/>
        <v>110276</v>
      </c>
      <c r="N58" s="17">
        <f t="shared" ref="N58:N65" si="55">IF(M58="","",M58/M46-1)</f>
        <v>2.0101199781689782E-2</v>
      </c>
      <c r="O58" s="25">
        <v>42774</v>
      </c>
      <c r="P58" s="80">
        <f t="shared" si="48"/>
        <v>-3.180244007333799E-2</v>
      </c>
      <c r="Q58" s="86"/>
      <c r="R58" s="89" t="str">
        <f t="shared" si="52"/>
        <v/>
      </c>
      <c r="S58" s="25">
        <f t="shared" si="49"/>
        <v>616679</v>
      </c>
      <c r="T58" s="80">
        <f t="shared" si="54"/>
        <v>-1.8012997001549347E-2</v>
      </c>
      <c r="U58" s="26">
        <f t="shared" si="50"/>
        <v>110276</v>
      </c>
      <c r="V58" s="88">
        <f t="shared" ref="V58:V64" si="56">IF(U58="","",U58/U46-1)</f>
        <v>2.0101199781689782E-2</v>
      </c>
      <c r="W58" s="25">
        <v>349668</v>
      </c>
      <c r="X58" s="131">
        <f t="shared" si="53"/>
        <v>1.4362506055692004E-2</v>
      </c>
    </row>
    <row r="59" spans="1:24" ht="16.5" customHeight="1" x14ac:dyDescent="0.2">
      <c r="A59" s="147"/>
      <c r="B59" s="75" t="s">
        <v>11</v>
      </c>
      <c r="C59" s="25">
        <v>545630</v>
      </c>
      <c r="D59" s="63">
        <f t="shared" si="51"/>
        <v>-1.7672284974596941E-2</v>
      </c>
      <c r="E59" s="26">
        <v>108792</v>
      </c>
      <c r="F59" s="17">
        <f t="shared" si="42"/>
        <v>1.6082936396749847E-2</v>
      </c>
      <c r="G59" s="25">
        <v>26868</v>
      </c>
      <c r="H59" s="44">
        <f t="shared" si="43"/>
        <v>-1.6256590509666102E-2</v>
      </c>
      <c r="I59" s="26">
        <v>1318</v>
      </c>
      <c r="J59" s="21">
        <f t="shared" si="44"/>
        <v>-1.5151515151514694E-3</v>
      </c>
      <c r="K59" s="25">
        <f t="shared" si="45"/>
        <v>572498</v>
      </c>
      <c r="L59" s="17">
        <f t="shared" si="46"/>
        <v>-1.7605935911647719E-2</v>
      </c>
      <c r="M59" s="26">
        <f t="shared" si="47"/>
        <v>110110</v>
      </c>
      <c r="N59" s="17">
        <f t="shared" si="55"/>
        <v>1.5868622566657331E-2</v>
      </c>
      <c r="O59" s="25">
        <v>42359</v>
      </c>
      <c r="P59" s="80">
        <f t="shared" si="48"/>
        <v>-3.646330922160046E-2</v>
      </c>
      <c r="Q59" s="86"/>
      <c r="R59" s="89" t="str">
        <f t="shared" si="52"/>
        <v/>
      </c>
      <c r="S59" s="25">
        <f t="shared" si="49"/>
        <v>614857</v>
      </c>
      <c r="T59" s="80">
        <f t="shared" si="54"/>
        <v>-1.8928708195047217E-2</v>
      </c>
      <c r="U59" s="26">
        <f t="shared" si="50"/>
        <v>110110</v>
      </c>
      <c r="V59" s="88">
        <f t="shared" si="56"/>
        <v>1.5868622566657331E-2</v>
      </c>
      <c r="W59" s="25">
        <v>350235</v>
      </c>
      <c r="X59" s="131">
        <f t="shared" si="53"/>
        <v>1.5400538670949704E-2</v>
      </c>
    </row>
    <row r="60" spans="1:24" ht="16.5" customHeight="1" x14ac:dyDescent="0.2">
      <c r="A60" s="147"/>
      <c r="B60" s="75" t="s">
        <v>12</v>
      </c>
      <c r="C60" s="25">
        <v>544855</v>
      </c>
      <c r="D60" s="63">
        <f t="shared" si="51"/>
        <v>-1.6079196906957693E-2</v>
      </c>
      <c r="E60" s="26">
        <v>108669</v>
      </c>
      <c r="F60" s="17">
        <f t="shared" si="42"/>
        <v>1.1806221543561035E-2</v>
      </c>
      <c r="G60" s="25">
        <v>26841</v>
      </c>
      <c r="H60" s="18">
        <f t="shared" si="43"/>
        <v>-1.6993224684123787E-2</v>
      </c>
      <c r="I60" s="26">
        <v>1326</v>
      </c>
      <c r="J60" s="21">
        <f t="shared" si="44"/>
        <v>3.0257186081694698E-3</v>
      </c>
      <c r="K60" s="25">
        <f t="shared" si="45"/>
        <v>571696</v>
      </c>
      <c r="L60" s="17">
        <f t="shared" si="46"/>
        <v>-1.6122148334778985E-2</v>
      </c>
      <c r="M60" s="26">
        <f t="shared" si="47"/>
        <v>109995</v>
      </c>
      <c r="N60" s="17">
        <f t="shared" si="55"/>
        <v>1.1699456416765619E-2</v>
      </c>
      <c r="O60" s="25">
        <v>42106</v>
      </c>
      <c r="P60" s="80">
        <f t="shared" si="48"/>
        <v>-4.7677206314741927E-2</v>
      </c>
      <c r="Q60" s="86"/>
      <c r="R60" s="89" t="str">
        <f t="shared" si="52"/>
        <v/>
      </c>
      <c r="S60" s="25">
        <f t="shared" si="49"/>
        <v>613802</v>
      </c>
      <c r="T60" s="80">
        <f t="shared" si="54"/>
        <v>-1.8353436391493116E-2</v>
      </c>
      <c r="U60" s="26">
        <f t="shared" si="50"/>
        <v>109995</v>
      </c>
      <c r="V60" s="88">
        <f t="shared" si="56"/>
        <v>1.1699456416765619E-2</v>
      </c>
      <c r="W60" s="25">
        <v>350696</v>
      </c>
      <c r="X60" s="131">
        <f t="shared" si="53"/>
        <v>1.6398193822129814E-2</v>
      </c>
    </row>
    <row r="61" spans="1:24" ht="16.5" customHeight="1" x14ac:dyDescent="0.2">
      <c r="A61" s="147"/>
      <c r="B61" s="75" t="s">
        <v>13</v>
      </c>
      <c r="C61" s="25">
        <v>544857</v>
      </c>
      <c r="D61" s="63">
        <f t="shared" si="51"/>
        <v>-1.5147215388703228E-2</v>
      </c>
      <c r="E61" s="26">
        <v>108386</v>
      </c>
      <c r="F61" s="17">
        <f t="shared" si="42"/>
        <v>2.7662901181455535E-3</v>
      </c>
      <c r="G61" s="25">
        <v>26781</v>
      </c>
      <c r="H61" s="44">
        <f t="shared" si="43"/>
        <v>-1.7571533382245041E-2</v>
      </c>
      <c r="I61" s="26">
        <v>1336</v>
      </c>
      <c r="J61" s="21">
        <f t="shared" si="44"/>
        <v>1.365705614567525E-2</v>
      </c>
      <c r="K61" s="25">
        <f t="shared" si="45"/>
        <v>571638</v>
      </c>
      <c r="L61" s="17">
        <f t="shared" si="46"/>
        <v>-1.5261060780675906E-2</v>
      </c>
      <c r="M61" s="26">
        <f t="shared" si="47"/>
        <v>109722</v>
      </c>
      <c r="N61" s="17">
        <f t="shared" si="55"/>
        <v>2.8974909739043486E-3</v>
      </c>
      <c r="O61" s="25">
        <v>42274</v>
      </c>
      <c r="P61" s="80">
        <f t="shared" si="48"/>
        <v>-6.5106815869786394E-2</v>
      </c>
      <c r="Q61" s="86"/>
      <c r="R61" s="89" t="str">
        <f t="shared" si="52"/>
        <v/>
      </c>
      <c r="S61" s="25">
        <f t="shared" si="49"/>
        <v>613912</v>
      </c>
      <c r="T61" s="80">
        <f t="shared" si="54"/>
        <v>-1.886322047577571E-2</v>
      </c>
      <c r="U61" s="26">
        <f t="shared" si="50"/>
        <v>109722</v>
      </c>
      <c r="V61" s="88">
        <f t="shared" si="56"/>
        <v>2.8974909739043486E-3</v>
      </c>
      <c r="W61" s="25">
        <v>350425</v>
      </c>
      <c r="X61" s="131">
        <f t="shared" si="53"/>
        <v>1.7110266159695797E-2</v>
      </c>
    </row>
    <row r="62" spans="1:24" ht="16.5" customHeight="1" x14ac:dyDescent="0.2">
      <c r="A62" s="147"/>
      <c r="B62" s="75" t="s">
        <v>16</v>
      </c>
      <c r="C62" s="25">
        <v>543514</v>
      </c>
      <c r="D62" s="17">
        <f t="shared" si="51"/>
        <v>-1.4417959435322314E-2</v>
      </c>
      <c r="E62" s="26">
        <v>107303</v>
      </c>
      <c r="F62" s="17">
        <f t="shared" si="42"/>
        <v>7.5544198019072972E-4</v>
      </c>
      <c r="G62" s="25">
        <v>26690</v>
      </c>
      <c r="H62" s="17">
        <f t="shared" si="43"/>
        <v>-1.7955699462800845E-2</v>
      </c>
      <c r="I62" s="26">
        <v>1292</v>
      </c>
      <c r="J62" s="21">
        <f t="shared" si="44"/>
        <v>-9.2024539877300082E-3</v>
      </c>
      <c r="K62" s="25">
        <f>IF(C62="","",C62+G62)</f>
        <v>570204</v>
      </c>
      <c r="L62" s="17">
        <f t="shared" si="46"/>
        <v>-1.4584121816041962E-2</v>
      </c>
      <c r="M62" s="26">
        <f t="shared" si="47"/>
        <v>108595</v>
      </c>
      <c r="N62" s="17">
        <f t="shared" si="55"/>
        <v>6.3579234469157697E-4</v>
      </c>
      <c r="O62" s="25">
        <v>42559</v>
      </c>
      <c r="P62" s="80">
        <f t="shared" si="48"/>
        <v>-8.0044096666810782E-2</v>
      </c>
      <c r="Q62" s="86"/>
      <c r="R62" s="89" t="str">
        <f t="shared" si="52"/>
        <v/>
      </c>
      <c r="S62" s="25">
        <f t="shared" si="49"/>
        <v>612763</v>
      </c>
      <c r="T62" s="80">
        <f t="shared" si="54"/>
        <v>-1.9430153383314219E-2</v>
      </c>
      <c r="U62" s="26">
        <f t="shared" si="50"/>
        <v>108595</v>
      </c>
      <c r="V62" s="88">
        <f t="shared" si="56"/>
        <v>6.3579234469157697E-4</v>
      </c>
      <c r="W62" s="25">
        <v>351595</v>
      </c>
      <c r="X62" s="131">
        <f t="shared" si="53"/>
        <v>1.7785445692732216E-2</v>
      </c>
    </row>
    <row r="63" spans="1:24" ht="16.5" customHeight="1" x14ac:dyDescent="0.2">
      <c r="A63" s="147"/>
      <c r="B63" s="75" t="s">
        <v>17</v>
      </c>
      <c r="C63" s="25">
        <v>541904</v>
      </c>
      <c r="D63" s="17">
        <f t="shared" si="51"/>
        <v>-1.5403846782779951E-2</v>
      </c>
      <c r="E63" s="26">
        <v>107515</v>
      </c>
      <c r="F63" s="17">
        <f t="shared" si="42"/>
        <v>-4.0573212416514792E-3</v>
      </c>
      <c r="G63" s="25">
        <v>26659</v>
      </c>
      <c r="H63" s="17">
        <f t="shared" si="43"/>
        <v>-1.8301664457210154E-2</v>
      </c>
      <c r="I63" s="26">
        <v>1284</v>
      </c>
      <c r="J63" s="21">
        <f t="shared" si="44"/>
        <v>-2.6535253980288109E-2</v>
      </c>
      <c r="K63" s="25">
        <f>IF(C63="","",C63+G63)</f>
        <v>568563</v>
      </c>
      <c r="L63" s="17">
        <f t="shared" si="46"/>
        <v>-1.5540102988894189E-2</v>
      </c>
      <c r="M63" s="26">
        <f t="shared" si="47"/>
        <v>108799</v>
      </c>
      <c r="N63" s="17">
        <f t="shared" si="55"/>
        <v>-4.3286477780217769E-3</v>
      </c>
      <c r="O63" s="25">
        <v>42000</v>
      </c>
      <c r="P63" s="80">
        <f t="shared" si="48"/>
        <v>-7.5988911866942455E-2</v>
      </c>
      <c r="Q63" s="86"/>
      <c r="R63" s="89" t="str">
        <f t="shared" si="52"/>
        <v/>
      </c>
      <c r="S63" s="25">
        <f t="shared" si="49"/>
        <v>610563</v>
      </c>
      <c r="T63" s="80">
        <f t="shared" si="54"/>
        <v>-1.995049695662221E-2</v>
      </c>
      <c r="U63" s="26">
        <f t="shared" si="50"/>
        <v>108799</v>
      </c>
      <c r="V63" s="88">
        <f t="shared" si="56"/>
        <v>-4.3286477780217769E-3</v>
      </c>
      <c r="W63" s="25">
        <v>352195</v>
      </c>
      <c r="X63" s="131">
        <f t="shared" si="53"/>
        <v>1.8016429550066215E-2</v>
      </c>
    </row>
    <row r="64" spans="1:24" ht="16.5" customHeight="1" thickBot="1" x14ac:dyDescent="0.25">
      <c r="A64" s="148"/>
      <c r="B64" s="90" t="s">
        <v>6</v>
      </c>
      <c r="C64" s="27">
        <v>539769</v>
      </c>
      <c r="D64" s="17">
        <f t="shared" si="51"/>
        <v>-1.743524584643219E-2</v>
      </c>
      <c r="E64" s="28">
        <v>107192</v>
      </c>
      <c r="F64" s="19">
        <f>IF(E64="","",E64/E52-1)</f>
        <v>-5.3909606302134927E-3</v>
      </c>
      <c r="G64" s="27">
        <v>26622</v>
      </c>
      <c r="H64" s="17">
        <f t="shared" si="43"/>
        <v>-1.8290434397816968E-2</v>
      </c>
      <c r="I64" s="28">
        <v>1278</v>
      </c>
      <c r="J64" s="23">
        <f>IF(I64="","",I64/I52-1)</f>
        <v>-3.2551097653293004E-2</v>
      </c>
      <c r="K64" s="27">
        <f>IF(C64="","",C64+G64)</f>
        <v>566391</v>
      </c>
      <c r="L64" s="92">
        <f>IF(K64="","",K64/K52-1)</f>
        <v>-1.7475475527568896E-2</v>
      </c>
      <c r="M64" s="28">
        <f t="shared" si="47"/>
        <v>108470</v>
      </c>
      <c r="N64" s="19">
        <f t="shared" si="55"/>
        <v>-5.7198379379250763E-3</v>
      </c>
      <c r="O64" s="27">
        <v>41768</v>
      </c>
      <c r="P64" s="95">
        <f t="shared" si="48"/>
        <v>-7.3962398013479924E-2</v>
      </c>
      <c r="Q64" s="93"/>
      <c r="R64" s="94" t="str">
        <f t="shared" si="52"/>
        <v/>
      </c>
      <c r="S64" s="27">
        <f t="shared" si="49"/>
        <v>608159</v>
      </c>
      <c r="T64" s="95">
        <f t="shared" si="54"/>
        <v>-2.1574435018477445E-2</v>
      </c>
      <c r="U64" s="28">
        <f t="shared" si="50"/>
        <v>108470</v>
      </c>
      <c r="V64" s="88">
        <f t="shared" si="56"/>
        <v>-5.7198379379250763E-3</v>
      </c>
      <c r="W64" s="27">
        <v>353158</v>
      </c>
      <c r="X64" s="132">
        <f t="shared" si="53"/>
        <v>4.7666795217894409E-2</v>
      </c>
    </row>
    <row r="65" spans="1:24" ht="16.5" customHeight="1" x14ac:dyDescent="0.2">
      <c r="A65" s="150" t="s">
        <v>33</v>
      </c>
      <c r="B65" s="65" t="s">
        <v>14</v>
      </c>
      <c r="C65" s="29">
        <v>545332</v>
      </c>
      <c r="D65" s="42">
        <f>IF(C65="","",C65/C53-1)</f>
        <v>-2.0114064751691751E-2</v>
      </c>
      <c r="E65" s="66">
        <v>108269</v>
      </c>
      <c r="F65" s="20">
        <f t="shared" ref="F65:F75" si="57">IF(E65="","",E65/E53-1)</f>
        <v>-5.0908355770379332E-3</v>
      </c>
      <c r="G65" s="67">
        <v>26574</v>
      </c>
      <c r="H65" s="20">
        <f t="shared" ref="H65:H76" si="58">IF(G65="","",G65/G53-1)</f>
        <v>-1.7923796149155513E-2</v>
      </c>
      <c r="I65" s="68">
        <v>1274</v>
      </c>
      <c r="J65" s="20">
        <f t="shared" ref="J65:J75" si="59">IF(I65="","",I65/I53-1)</f>
        <v>-2.8222730739893231E-2</v>
      </c>
      <c r="K65" s="67">
        <f t="shared" ref="K65:K73" si="60">IF(C65="","",C65+G65)</f>
        <v>571906</v>
      </c>
      <c r="L65" s="69">
        <f t="shared" ref="L65:L75" si="61">IF(K65="","",K65/K53-1)</f>
        <v>-2.0012508889022174E-2</v>
      </c>
      <c r="M65" s="70">
        <f t="shared" ref="M65:M76" si="62">IF(E65="","",E65+I65)</f>
        <v>109543</v>
      </c>
      <c r="N65" s="17">
        <f t="shared" si="55"/>
        <v>-5.3661902772985659E-3</v>
      </c>
      <c r="O65" s="29">
        <v>41715</v>
      </c>
      <c r="P65" s="71">
        <f t="shared" ref="P65:P76" si="63">IF(O65="","",O65/O53-1)</f>
        <v>-7.0334960219295306E-2</v>
      </c>
      <c r="Q65" s="72"/>
      <c r="R65" s="73" t="str">
        <f>IF(Q65="","",Q65/Q53-1)</f>
        <v/>
      </c>
      <c r="S65" s="29">
        <f t="shared" ref="S65:S76" si="64">IF(K65="","",K65+O65)</f>
        <v>613621</v>
      </c>
      <c r="T65" s="74">
        <f>IF(S65="","",S65/S53-1)</f>
        <v>-2.3605471186527005E-2</v>
      </c>
      <c r="U65" s="30">
        <f t="shared" ref="U65:U76" si="65">M65</f>
        <v>109543</v>
      </c>
      <c r="V65" s="98">
        <f>IF(U65="","",U65/U53-1)</f>
        <v>-5.3661902772985659E-3</v>
      </c>
      <c r="W65" s="29">
        <v>353406</v>
      </c>
      <c r="X65" s="130">
        <f>IF(W65="","",W65/W53-1)</f>
        <v>1.6782086065373347E-2</v>
      </c>
    </row>
    <row r="66" spans="1:24" ht="16.5" customHeight="1" x14ac:dyDescent="0.2">
      <c r="A66" s="147"/>
      <c r="B66" s="75" t="s">
        <v>15</v>
      </c>
      <c r="C66" s="25">
        <v>543033</v>
      </c>
      <c r="D66" s="18">
        <f t="shared" ref="D66:D76" si="66">IF(C66="","",C66/C54-1)</f>
        <v>-2.0071965294971128E-2</v>
      </c>
      <c r="E66" s="76">
        <v>108909</v>
      </c>
      <c r="F66" s="18">
        <f t="shared" si="57"/>
        <v>7.9947069526387082E-4</v>
      </c>
      <c r="G66" s="77">
        <v>26486</v>
      </c>
      <c r="H66" s="18">
        <f t="shared" si="58"/>
        <v>-1.6925246826516194E-2</v>
      </c>
      <c r="I66" s="76">
        <v>1294</v>
      </c>
      <c r="J66" s="18">
        <f t="shared" si="59"/>
        <v>-6.1443932411674451E-3</v>
      </c>
      <c r="K66" s="25">
        <f t="shared" si="60"/>
        <v>569519</v>
      </c>
      <c r="L66" s="78">
        <f t="shared" si="61"/>
        <v>-1.9926070989746969E-2</v>
      </c>
      <c r="M66" s="79">
        <f t="shared" si="62"/>
        <v>110203</v>
      </c>
      <c r="N66" s="18">
        <f>IF(M66="","",M66/M54-1)</f>
        <v>7.1737314300235333E-4</v>
      </c>
      <c r="O66" s="77">
        <v>40894</v>
      </c>
      <c r="P66" s="80">
        <f t="shared" si="63"/>
        <v>-6.6112494005343803E-2</v>
      </c>
      <c r="Q66" s="81"/>
      <c r="R66" s="82" t="str">
        <f t="shared" ref="R66:R76" si="67">IF(Q66="","",Q66/Q54-1)</f>
        <v/>
      </c>
      <c r="S66" s="77">
        <f t="shared" si="64"/>
        <v>610413</v>
      </c>
      <c r="T66" s="83">
        <f>IF(S66="","",S66/S54-1)</f>
        <v>-2.3162587795873546E-2</v>
      </c>
      <c r="U66" s="84">
        <f t="shared" si="65"/>
        <v>110203</v>
      </c>
      <c r="V66" s="85">
        <f>IF(U66="","",U66/U54-1)</f>
        <v>7.1737314300235333E-4</v>
      </c>
      <c r="W66" s="77">
        <v>353396</v>
      </c>
      <c r="X66" s="131">
        <f>IF(W66="","",W66/W54-1)</f>
        <v>1.603420169685954E-2</v>
      </c>
    </row>
    <row r="67" spans="1:24" ht="16.5" customHeight="1" x14ac:dyDescent="0.2">
      <c r="A67" s="147"/>
      <c r="B67" s="75" t="s">
        <v>7</v>
      </c>
      <c r="C67" s="25">
        <v>540866</v>
      </c>
      <c r="D67" s="44">
        <f t="shared" si="66"/>
        <v>-2.0330018656378512E-2</v>
      </c>
      <c r="E67" s="26">
        <v>108894</v>
      </c>
      <c r="F67" s="44">
        <f t="shared" si="57"/>
        <v>-1.5953350203542493E-3</v>
      </c>
      <c r="G67" s="25">
        <v>26401</v>
      </c>
      <c r="H67" s="44">
        <f t="shared" si="58"/>
        <v>-1.9752719711877642E-2</v>
      </c>
      <c r="I67" s="26">
        <v>1306</v>
      </c>
      <c r="J67" s="62">
        <f t="shared" si="59"/>
        <v>-5.331302361005319E-3</v>
      </c>
      <c r="K67" s="25">
        <f t="shared" si="60"/>
        <v>567267</v>
      </c>
      <c r="L67" s="44">
        <f t="shared" si="61"/>
        <v>-2.03031658500612E-2</v>
      </c>
      <c r="M67" s="26">
        <f t="shared" si="62"/>
        <v>110200</v>
      </c>
      <c r="N67" s="44">
        <f>IF(M67="","",M67/M55-1)</f>
        <v>-1.6397749612705459E-3</v>
      </c>
      <c r="O67" s="25">
        <v>40732</v>
      </c>
      <c r="P67" s="80">
        <f t="shared" si="63"/>
        <v>-6.64435836904953E-2</v>
      </c>
      <c r="Q67" s="86"/>
      <c r="R67" s="87" t="str">
        <f t="shared" si="67"/>
        <v/>
      </c>
      <c r="S67" s="25">
        <f t="shared" si="64"/>
        <v>607999</v>
      </c>
      <c r="T67" s="80">
        <f>IF(S67="","",S67/S55-1)</f>
        <v>-2.3536346028452448E-2</v>
      </c>
      <c r="U67" s="26">
        <f t="shared" si="65"/>
        <v>110200</v>
      </c>
      <c r="V67" s="88">
        <f>IF(U67="","",U67/U55-1)</f>
        <v>-1.6397749612705459E-3</v>
      </c>
      <c r="W67" s="25">
        <v>353392</v>
      </c>
      <c r="X67" s="131">
        <f t="shared" ref="X67:X76" si="68">IF(W67="","",W67/W55-1)</f>
        <v>1.5380460235778104E-2</v>
      </c>
    </row>
    <row r="68" spans="1:24" ht="16.5" customHeight="1" x14ac:dyDescent="0.2">
      <c r="A68" s="147"/>
      <c r="B68" s="75" t="s">
        <v>8</v>
      </c>
      <c r="C68" s="25">
        <v>538357</v>
      </c>
      <c r="D68" s="63">
        <f t="shared" si="66"/>
        <v>-2.0985748240125002E-2</v>
      </c>
      <c r="E68" s="26">
        <v>108887</v>
      </c>
      <c r="F68" s="17">
        <f t="shared" si="57"/>
        <v>-1.4672572377047999E-3</v>
      </c>
      <c r="G68" s="25">
        <v>26344</v>
      </c>
      <c r="H68" s="18">
        <f t="shared" si="58"/>
        <v>-2.176011882658746E-2</v>
      </c>
      <c r="I68" s="26">
        <v>1290</v>
      </c>
      <c r="J68" s="21">
        <f t="shared" si="59"/>
        <v>-6.9284064665127154E-3</v>
      </c>
      <c r="K68" s="25">
        <f t="shared" si="60"/>
        <v>564701</v>
      </c>
      <c r="L68" s="44">
        <f t="shared" si="61"/>
        <v>-2.1021900847221109E-2</v>
      </c>
      <c r="M68" s="26">
        <f t="shared" si="62"/>
        <v>110177</v>
      </c>
      <c r="N68" s="17">
        <f>IF(M68="","",M68/M56-1)</f>
        <v>-1.5315462273213232E-3</v>
      </c>
      <c r="O68" s="25">
        <v>40157</v>
      </c>
      <c r="P68" s="80">
        <f t="shared" si="63"/>
        <v>-7.0267642155954824E-2</v>
      </c>
      <c r="Q68" s="86"/>
      <c r="R68" s="89" t="str">
        <f t="shared" si="67"/>
        <v/>
      </c>
      <c r="S68" s="25">
        <f t="shared" si="64"/>
        <v>604858</v>
      </c>
      <c r="T68" s="80">
        <f>IF(S68="","",S68/S56-1)</f>
        <v>-2.4452476456366612E-2</v>
      </c>
      <c r="U68" s="30">
        <f t="shared" si="65"/>
        <v>110177</v>
      </c>
      <c r="V68" s="88">
        <f>IF(U68="","",U68/U56-1)</f>
        <v>-1.5315462273213232E-3</v>
      </c>
      <c r="W68" s="25">
        <v>353314</v>
      </c>
      <c r="X68" s="131">
        <f t="shared" si="68"/>
        <v>1.446262601320214E-2</v>
      </c>
    </row>
    <row r="69" spans="1:24" ht="16.5" customHeight="1" x14ac:dyDescent="0.2">
      <c r="A69" s="147"/>
      <c r="B69" s="75" t="s">
        <v>9</v>
      </c>
      <c r="C69" s="25">
        <v>537568</v>
      </c>
      <c r="D69" s="44">
        <f t="shared" si="66"/>
        <v>-2.187982743593897E-2</v>
      </c>
      <c r="E69" s="26">
        <v>109172</v>
      </c>
      <c r="F69" s="17">
        <f t="shared" si="57"/>
        <v>-8.3116080917819968E-3</v>
      </c>
      <c r="G69" s="25">
        <v>26317</v>
      </c>
      <c r="H69" s="44">
        <f t="shared" si="58"/>
        <v>-2.1490983454173662E-2</v>
      </c>
      <c r="I69" s="26">
        <v>1294</v>
      </c>
      <c r="J69" s="21">
        <f t="shared" si="59"/>
        <v>-6.1443932411674451E-3</v>
      </c>
      <c r="K69" s="25">
        <f t="shared" si="60"/>
        <v>563885</v>
      </c>
      <c r="L69" s="44">
        <f t="shared" si="61"/>
        <v>-2.1861686626608035E-2</v>
      </c>
      <c r="M69" s="26">
        <f t="shared" si="62"/>
        <v>110466</v>
      </c>
      <c r="N69" s="17">
        <f>IF(M69="","",M69/M57-1)</f>
        <v>-8.2862760236648292E-3</v>
      </c>
      <c r="O69" s="25">
        <v>39320</v>
      </c>
      <c r="P69" s="80">
        <f t="shared" si="63"/>
        <v>-6.800350802341848E-2</v>
      </c>
      <c r="Q69" s="86"/>
      <c r="R69" s="89" t="str">
        <f t="shared" si="67"/>
        <v/>
      </c>
      <c r="S69" s="25">
        <f t="shared" si="64"/>
        <v>603205</v>
      </c>
      <c r="T69" s="80">
        <f t="shared" ref="T69:T76" si="69">IF(S69="","",S69/S57-1)</f>
        <v>-2.5008202987988892E-2</v>
      </c>
      <c r="U69" s="30">
        <f t="shared" si="65"/>
        <v>110466</v>
      </c>
      <c r="V69" s="88">
        <f>IF(U69="","",U69/U57-1)</f>
        <v>-8.2862760236648292E-3</v>
      </c>
      <c r="W69" s="25">
        <v>353463</v>
      </c>
      <c r="X69" s="131">
        <f t="shared" si="68"/>
        <v>1.3484917995183032E-2</v>
      </c>
    </row>
    <row r="70" spans="1:24" ht="16.5" customHeight="1" x14ac:dyDescent="0.2">
      <c r="A70" s="147"/>
      <c r="B70" s="75" t="s">
        <v>10</v>
      </c>
      <c r="C70" s="25">
        <v>535261</v>
      </c>
      <c r="D70" s="63">
        <f t="shared" si="66"/>
        <v>-2.1478583572512422E-2</v>
      </c>
      <c r="E70" s="26">
        <v>109470</v>
      </c>
      <c r="F70" s="17">
        <f t="shared" si="57"/>
        <v>4.6345156701692591E-3</v>
      </c>
      <c r="G70" s="25">
        <v>26345</v>
      </c>
      <c r="H70" s="18">
        <f t="shared" si="58"/>
        <v>-2.0449897750511203E-2</v>
      </c>
      <c r="I70" s="26">
        <v>1295</v>
      </c>
      <c r="J70" s="21">
        <f t="shared" si="59"/>
        <v>-1.2204424103737566E-2</v>
      </c>
      <c r="K70" s="25">
        <f t="shared" si="60"/>
        <v>561606</v>
      </c>
      <c r="L70" s="17">
        <f t="shared" si="61"/>
        <v>-2.1430376107543947E-2</v>
      </c>
      <c r="M70" s="26">
        <f t="shared" si="62"/>
        <v>110765</v>
      </c>
      <c r="N70" s="17">
        <f t="shared" ref="N70:N77" si="70">IF(M70="","",M70/M58-1)</f>
        <v>4.4343284123471438E-3</v>
      </c>
      <c r="O70" s="25">
        <v>39399</v>
      </c>
      <c r="P70" s="80">
        <f t="shared" si="63"/>
        <v>-7.8903071959601667E-2</v>
      </c>
      <c r="Q70" s="86"/>
      <c r="R70" s="89" t="str">
        <f t="shared" si="67"/>
        <v/>
      </c>
      <c r="S70" s="25">
        <f t="shared" si="64"/>
        <v>601005</v>
      </c>
      <c r="T70" s="80">
        <f t="shared" si="69"/>
        <v>-2.5416788961518111E-2</v>
      </c>
      <c r="U70" s="26">
        <f t="shared" si="65"/>
        <v>110765</v>
      </c>
      <c r="V70" s="88">
        <f t="shared" ref="V70:V76" si="71">IF(U70="","",U70/U58-1)</f>
        <v>4.4343284123471438E-3</v>
      </c>
      <c r="W70" s="25">
        <v>353708</v>
      </c>
      <c r="X70" s="131">
        <f t="shared" si="68"/>
        <v>1.1553816763329783E-2</v>
      </c>
    </row>
    <row r="71" spans="1:24" ht="16.5" customHeight="1" x14ac:dyDescent="0.2">
      <c r="A71" s="147"/>
      <c r="B71" s="75" t="s">
        <v>11</v>
      </c>
      <c r="C71" s="25">
        <v>533127</v>
      </c>
      <c r="D71" s="63">
        <f t="shared" si="66"/>
        <v>-2.2914795740703431E-2</v>
      </c>
      <c r="E71" s="26">
        <v>110012</v>
      </c>
      <c r="F71" s="17">
        <f t="shared" si="57"/>
        <v>1.1214059857342473E-2</v>
      </c>
      <c r="G71" s="25">
        <v>26398</v>
      </c>
      <c r="H71" s="44">
        <f t="shared" si="58"/>
        <v>-1.7492928390650642E-2</v>
      </c>
      <c r="I71" s="26">
        <v>1310</v>
      </c>
      <c r="J71" s="21">
        <f t="shared" si="59"/>
        <v>-6.0698027314112224E-3</v>
      </c>
      <c r="K71" s="25">
        <f t="shared" si="60"/>
        <v>559525</v>
      </c>
      <c r="L71" s="17">
        <f t="shared" si="61"/>
        <v>-2.2660341171497511E-2</v>
      </c>
      <c r="M71" s="26">
        <f t="shared" si="62"/>
        <v>111322</v>
      </c>
      <c r="N71" s="17">
        <f t="shared" si="70"/>
        <v>1.1007174643538287E-2</v>
      </c>
      <c r="O71" s="25">
        <v>39439</v>
      </c>
      <c r="P71" s="80">
        <f t="shared" si="63"/>
        <v>-6.893458296938082E-2</v>
      </c>
      <c r="Q71" s="86"/>
      <c r="R71" s="89" t="str">
        <f t="shared" si="67"/>
        <v/>
      </c>
      <c r="S71" s="25">
        <f t="shared" si="64"/>
        <v>598964</v>
      </c>
      <c r="T71" s="80">
        <f t="shared" si="69"/>
        <v>-2.5848286674787779E-2</v>
      </c>
      <c r="U71" s="26">
        <f t="shared" si="65"/>
        <v>111322</v>
      </c>
      <c r="V71" s="88">
        <f t="shared" si="71"/>
        <v>1.1007174643538287E-2</v>
      </c>
      <c r="W71" s="25">
        <v>353824</v>
      </c>
      <c r="X71" s="131">
        <f t="shared" si="68"/>
        <v>1.0247405313575264E-2</v>
      </c>
    </row>
    <row r="72" spans="1:24" ht="16.5" customHeight="1" x14ac:dyDescent="0.2">
      <c r="A72" s="147"/>
      <c r="B72" s="75" t="s">
        <v>12</v>
      </c>
      <c r="C72" s="25">
        <v>531610</v>
      </c>
      <c r="D72" s="63">
        <f t="shared" si="66"/>
        <v>-2.4309219884189326E-2</v>
      </c>
      <c r="E72" s="26">
        <v>110538</v>
      </c>
      <c r="F72" s="17">
        <f t="shared" si="57"/>
        <v>1.7199017199017286E-2</v>
      </c>
      <c r="G72" s="25">
        <v>26450</v>
      </c>
      <c r="H72" s="18">
        <f t="shared" si="58"/>
        <v>-1.4567266495287057E-2</v>
      </c>
      <c r="I72" s="26">
        <v>1297</v>
      </c>
      <c r="J72" s="21">
        <f t="shared" si="59"/>
        <v>-2.1870286576168962E-2</v>
      </c>
      <c r="K72" s="25">
        <f t="shared" si="60"/>
        <v>558060</v>
      </c>
      <c r="L72" s="17">
        <f t="shared" si="61"/>
        <v>-2.385183734012486E-2</v>
      </c>
      <c r="M72" s="26">
        <f t="shared" si="62"/>
        <v>111835</v>
      </c>
      <c r="N72" s="17">
        <f t="shared" si="70"/>
        <v>1.672803309241333E-2</v>
      </c>
      <c r="O72" s="25">
        <v>39254</v>
      </c>
      <c r="P72" s="80">
        <f t="shared" si="63"/>
        <v>-6.7733814658243463E-2</v>
      </c>
      <c r="Q72" s="86"/>
      <c r="R72" s="89" t="str">
        <f t="shared" si="67"/>
        <v/>
      </c>
      <c r="S72" s="25">
        <f t="shared" si="64"/>
        <v>597314</v>
      </c>
      <c r="T72" s="80">
        <f t="shared" si="69"/>
        <v>-2.6862082560825784E-2</v>
      </c>
      <c r="U72" s="26">
        <f t="shared" si="65"/>
        <v>111835</v>
      </c>
      <c r="V72" s="88">
        <f t="shared" si="71"/>
        <v>1.672803309241333E-2</v>
      </c>
      <c r="W72" s="25">
        <v>353791</v>
      </c>
      <c r="X72" s="131">
        <f t="shared" si="68"/>
        <v>8.8253073887354372E-3</v>
      </c>
    </row>
    <row r="73" spans="1:24" ht="16.5" customHeight="1" x14ac:dyDescent="0.2">
      <c r="A73" s="147"/>
      <c r="B73" s="75" t="s">
        <v>13</v>
      </c>
      <c r="C73" s="25">
        <v>530894</v>
      </c>
      <c r="D73" s="63">
        <f t="shared" si="66"/>
        <v>-2.5626907610620808E-2</v>
      </c>
      <c r="E73" s="26">
        <v>111258</v>
      </c>
      <c r="F73" s="17">
        <f t="shared" si="57"/>
        <v>2.6497887181001323E-2</v>
      </c>
      <c r="G73" s="25">
        <v>26469</v>
      </c>
      <c r="H73" s="44">
        <f t="shared" si="58"/>
        <v>-1.1650050408872015E-2</v>
      </c>
      <c r="I73" s="26">
        <v>1307</v>
      </c>
      <c r="J73" s="21">
        <f t="shared" si="59"/>
        <v>-2.1706586826347296E-2</v>
      </c>
      <c r="K73" s="25">
        <f t="shared" si="60"/>
        <v>557363</v>
      </c>
      <c r="L73" s="17">
        <f t="shared" si="61"/>
        <v>-2.4972097726183362E-2</v>
      </c>
      <c r="M73" s="26">
        <f t="shared" si="62"/>
        <v>112565</v>
      </c>
      <c r="N73" s="17">
        <f t="shared" si="70"/>
        <v>2.5910938553799667E-2</v>
      </c>
      <c r="O73" s="25">
        <v>39473</v>
      </c>
      <c r="P73" s="80">
        <f t="shared" si="63"/>
        <v>-6.6258220182618177E-2</v>
      </c>
      <c r="Q73" s="86"/>
      <c r="R73" s="89" t="str">
        <f t="shared" si="67"/>
        <v/>
      </c>
      <c r="S73" s="25">
        <f t="shared" si="64"/>
        <v>596836</v>
      </c>
      <c r="T73" s="80">
        <f t="shared" si="69"/>
        <v>-2.7815061442030831E-2</v>
      </c>
      <c r="U73" s="26">
        <f t="shared" si="65"/>
        <v>112565</v>
      </c>
      <c r="V73" s="88">
        <f t="shared" si="71"/>
        <v>2.5910938553799667E-2</v>
      </c>
      <c r="W73" s="25">
        <v>353242</v>
      </c>
      <c r="X73" s="131">
        <f t="shared" si="68"/>
        <v>8.038810016408604E-3</v>
      </c>
    </row>
    <row r="74" spans="1:24" ht="16.5" customHeight="1" x14ac:dyDescent="0.2">
      <c r="A74" s="147"/>
      <c r="B74" s="75" t="s">
        <v>16</v>
      </c>
      <c r="C74" s="25">
        <v>529594</v>
      </c>
      <c r="D74" s="17">
        <f t="shared" si="66"/>
        <v>-2.561111581302411E-2</v>
      </c>
      <c r="E74" s="26">
        <v>110336</v>
      </c>
      <c r="F74" s="17">
        <f t="shared" si="57"/>
        <v>2.826575212249427E-2</v>
      </c>
      <c r="G74" s="25">
        <v>26376</v>
      </c>
      <c r="H74" s="17">
        <f t="shared" si="58"/>
        <v>-1.1764705882352899E-2</v>
      </c>
      <c r="I74" s="26">
        <v>1306</v>
      </c>
      <c r="J74" s="21">
        <f t="shared" si="59"/>
        <v>1.0835913312693402E-2</v>
      </c>
      <c r="K74" s="25">
        <f>IF(C74="","",C74+G74)</f>
        <v>555970</v>
      </c>
      <c r="L74" s="17">
        <f t="shared" si="61"/>
        <v>-2.4962995699784662E-2</v>
      </c>
      <c r="M74" s="26">
        <f t="shared" si="62"/>
        <v>111642</v>
      </c>
      <c r="N74" s="17">
        <f t="shared" si="70"/>
        <v>2.8058382061789233E-2</v>
      </c>
      <c r="O74" s="25">
        <v>39318</v>
      </c>
      <c r="P74" s="80">
        <f t="shared" si="63"/>
        <v>-7.6153105101153695E-2</v>
      </c>
      <c r="Q74" s="86"/>
      <c r="R74" s="89" t="str">
        <f t="shared" si="67"/>
        <v/>
      </c>
      <c r="S74" s="25">
        <f t="shared" si="64"/>
        <v>595288</v>
      </c>
      <c r="T74" s="80">
        <f t="shared" si="69"/>
        <v>-2.851836680739539E-2</v>
      </c>
      <c r="U74" s="26">
        <f t="shared" si="65"/>
        <v>111642</v>
      </c>
      <c r="V74" s="88">
        <f t="shared" si="71"/>
        <v>2.8058382061789233E-2</v>
      </c>
      <c r="W74" s="25">
        <v>353874</v>
      </c>
      <c r="X74" s="131">
        <f t="shared" si="68"/>
        <v>6.4818896741989374E-3</v>
      </c>
    </row>
    <row r="75" spans="1:24" ht="16.5" customHeight="1" x14ac:dyDescent="0.2">
      <c r="A75" s="147"/>
      <c r="B75" s="75" t="s">
        <v>17</v>
      </c>
      <c r="C75" s="25">
        <v>528741</v>
      </c>
      <c r="D75" s="17">
        <f t="shared" si="66"/>
        <v>-2.4290280197230452E-2</v>
      </c>
      <c r="E75" s="26">
        <v>110936</v>
      </c>
      <c r="F75" s="17">
        <f t="shared" si="57"/>
        <v>3.1818815979165693E-2</v>
      </c>
      <c r="G75" s="25">
        <v>26336</v>
      </c>
      <c r="H75" s="17">
        <f t="shared" si="58"/>
        <v>-1.21159833452118E-2</v>
      </c>
      <c r="I75" s="26">
        <v>1325</v>
      </c>
      <c r="J75" s="21">
        <f t="shared" si="59"/>
        <v>3.1931464174454804E-2</v>
      </c>
      <c r="K75" s="25">
        <f>IF(C75="","",C75+G75)</f>
        <v>555077</v>
      </c>
      <c r="L75" s="17">
        <f t="shared" si="61"/>
        <v>-2.3719447097331314E-2</v>
      </c>
      <c r="M75" s="26">
        <f t="shared" si="62"/>
        <v>112261</v>
      </c>
      <c r="N75" s="17">
        <f t="shared" si="70"/>
        <v>3.182014540574829E-2</v>
      </c>
      <c r="O75" s="25">
        <v>38517</v>
      </c>
      <c r="P75" s="80">
        <f t="shared" si="63"/>
        <v>-8.2928571428571463E-2</v>
      </c>
      <c r="Q75" s="86"/>
      <c r="R75" s="89" t="str">
        <f t="shared" si="67"/>
        <v/>
      </c>
      <c r="S75" s="25">
        <f t="shared" si="64"/>
        <v>593594</v>
      </c>
      <c r="T75" s="80">
        <f t="shared" si="69"/>
        <v>-2.7792381785335829E-2</v>
      </c>
      <c r="U75" s="26">
        <f t="shared" si="65"/>
        <v>112261</v>
      </c>
      <c r="V75" s="88">
        <f t="shared" si="71"/>
        <v>3.182014540574829E-2</v>
      </c>
      <c r="W75" s="25">
        <v>354047</v>
      </c>
      <c r="X75" s="131">
        <f t="shared" si="68"/>
        <v>5.2584505742556686E-3</v>
      </c>
    </row>
    <row r="76" spans="1:24" ht="16.5" customHeight="1" thickBot="1" x14ac:dyDescent="0.25">
      <c r="A76" s="148"/>
      <c r="B76" s="90" t="s">
        <v>6</v>
      </c>
      <c r="C76" s="27">
        <v>527039</v>
      </c>
      <c r="D76" s="92">
        <f t="shared" si="66"/>
        <v>-2.3584162854850876E-2</v>
      </c>
      <c r="E76" s="28">
        <v>111071</v>
      </c>
      <c r="F76" s="19">
        <f>IF(E76="","",E76/E64-1)</f>
        <v>3.6187402044928652E-2</v>
      </c>
      <c r="G76" s="27">
        <v>26374</v>
      </c>
      <c r="H76" s="92">
        <f t="shared" si="58"/>
        <v>-9.3156036360904082E-3</v>
      </c>
      <c r="I76" s="28">
        <v>1341</v>
      </c>
      <c r="J76" s="23">
        <f>IF(I76="","",I76/I64-1)</f>
        <v>4.9295774647887258E-2</v>
      </c>
      <c r="K76" s="27">
        <f>IF(C76="","",C76+G76)</f>
        <v>553413</v>
      </c>
      <c r="L76" s="92">
        <f>IF(K76="","",K76/K64-1)</f>
        <v>-2.2913499684846683E-2</v>
      </c>
      <c r="M76" s="28">
        <f t="shared" si="62"/>
        <v>112412</v>
      </c>
      <c r="N76" s="19">
        <f t="shared" si="70"/>
        <v>3.6341845671614248E-2</v>
      </c>
      <c r="O76" s="27">
        <v>38008</v>
      </c>
      <c r="P76" s="95">
        <f t="shared" si="63"/>
        <v>-9.0021068760773759E-2</v>
      </c>
      <c r="Q76" s="93"/>
      <c r="R76" s="94" t="str">
        <f t="shared" si="67"/>
        <v/>
      </c>
      <c r="S76" s="27">
        <f t="shared" si="64"/>
        <v>591421</v>
      </c>
      <c r="T76" s="95">
        <f t="shared" si="69"/>
        <v>-2.7522407791383485E-2</v>
      </c>
      <c r="U76" s="28">
        <f t="shared" si="65"/>
        <v>112412</v>
      </c>
      <c r="V76" s="105">
        <f t="shared" si="71"/>
        <v>3.6341845671614248E-2</v>
      </c>
      <c r="W76" s="27">
        <v>354835</v>
      </c>
      <c r="X76" s="132">
        <f t="shared" si="68"/>
        <v>4.7485827873077202E-3</v>
      </c>
    </row>
    <row r="77" spans="1:24" ht="16.5" customHeight="1" x14ac:dyDescent="0.2">
      <c r="A77" s="150" t="s">
        <v>34</v>
      </c>
      <c r="B77" s="65" t="s">
        <v>14</v>
      </c>
      <c r="C77" s="29">
        <v>531923</v>
      </c>
      <c r="D77" s="42">
        <f>IF(C77="","",C77/C65-1)</f>
        <v>-2.4588690925894663E-2</v>
      </c>
      <c r="E77" s="66">
        <v>112265</v>
      </c>
      <c r="F77" s="20">
        <f t="shared" ref="F77:F87" si="72">IF(E77="","",E77/E65-1)</f>
        <v>3.6908071562497202E-2</v>
      </c>
      <c r="G77" s="67">
        <v>26443</v>
      </c>
      <c r="H77" s="20">
        <f t="shared" ref="H77:H88" si="73">IF(G77="","",G77/G65-1)</f>
        <v>-4.9296304658689172E-3</v>
      </c>
      <c r="I77" s="68">
        <v>1353</v>
      </c>
      <c r="J77" s="20">
        <f t="shared" ref="J77:J87" si="74">IF(I77="","",I77/I65-1)</f>
        <v>6.2009419152276202E-2</v>
      </c>
      <c r="K77" s="67">
        <f t="shared" ref="K77:K85" si="75">IF(C77="","",C77+G77)</f>
        <v>558366</v>
      </c>
      <c r="L77" s="69">
        <f t="shared" ref="L77:L87" si="76">IF(K77="","",K77/K65-1)</f>
        <v>-2.367521935422956E-2</v>
      </c>
      <c r="M77" s="70">
        <f t="shared" ref="M77:M88" si="77">IF(E77="","",E77+I77)</f>
        <v>113618</v>
      </c>
      <c r="N77" s="17">
        <f t="shared" si="70"/>
        <v>3.7200003651534086E-2</v>
      </c>
      <c r="O77" s="29">
        <v>37620</v>
      </c>
      <c r="P77" s="71">
        <f t="shared" ref="P77:P88" si="78">IF(O77="","",O77/O65-1)</f>
        <v>-9.8166127292340866E-2</v>
      </c>
      <c r="Q77" s="72"/>
      <c r="R77" s="73" t="str">
        <f>IF(Q77="","",Q77/Q65-1)</f>
        <v/>
      </c>
      <c r="S77" s="29">
        <f t="shared" ref="S77:S88" si="79">IF(K77="","",K77+O77)</f>
        <v>595986</v>
      </c>
      <c r="T77" s="74">
        <f>IF(S77="","",S77/S65-1)</f>
        <v>-2.8739238063886341E-2</v>
      </c>
      <c r="U77" s="30">
        <f t="shared" ref="U77:U88" si="80">M77</f>
        <v>113618</v>
      </c>
      <c r="V77" s="98">
        <f>IF(U77="","",U77/U65-1)</f>
        <v>3.7200003651534086E-2</v>
      </c>
      <c r="W77" s="29">
        <v>354775</v>
      </c>
      <c r="X77" s="130">
        <f>IF(W77="","",W77/W65-1)</f>
        <v>3.8737316287782431E-3</v>
      </c>
    </row>
    <row r="78" spans="1:24" ht="16.5" customHeight="1" x14ac:dyDescent="0.2">
      <c r="A78" s="147"/>
      <c r="B78" s="75" t="s">
        <v>15</v>
      </c>
      <c r="C78" s="25">
        <v>530125</v>
      </c>
      <c r="D78" s="18">
        <f t="shared" ref="D78:D88" si="81">IF(C78="","",C78/C66-1)</f>
        <v>-2.3770194444904802E-2</v>
      </c>
      <c r="E78" s="76">
        <v>112782</v>
      </c>
      <c r="F78" s="18">
        <f t="shared" si="72"/>
        <v>3.5561799300333208E-2</v>
      </c>
      <c r="G78" s="77">
        <v>26347</v>
      </c>
      <c r="H78" s="18">
        <f t="shared" si="73"/>
        <v>-5.2480555765309633E-3</v>
      </c>
      <c r="I78" s="76">
        <v>1367</v>
      </c>
      <c r="J78" s="18">
        <f t="shared" si="74"/>
        <v>5.6414219474497651E-2</v>
      </c>
      <c r="K78" s="25">
        <f t="shared" si="75"/>
        <v>556472</v>
      </c>
      <c r="L78" s="78">
        <f t="shared" si="76"/>
        <v>-2.2908805500782226E-2</v>
      </c>
      <c r="M78" s="79">
        <f t="shared" si="77"/>
        <v>114149</v>
      </c>
      <c r="N78" s="18">
        <f>IF(M78="","",M78/M66-1)</f>
        <v>3.5806647731912999E-2</v>
      </c>
      <c r="O78" s="77">
        <v>36692</v>
      </c>
      <c r="P78" s="80">
        <f t="shared" si="78"/>
        <v>-0.1027534601653054</v>
      </c>
      <c r="Q78" s="81"/>
      <c r="R78" s="82" t="str">
        <f t="shared" ref="R78:R88" si="82">IF(Q78="","",Q78/Q66-1)</f>
        <v/>
      </c>
      <c r="S78" s="77">
        <f t="shared" si="79"/>
        <v>593164</v>
      </c>
      <c r="T78" s="83">
        <f>IF(S78="","",S78/S66-1)</f>
        <v>-2.825791718066295E-2</v>
      </c>
      <c r="U78" s="84">
        <f t="shared" si="80"/>
        <v>114149</v>
      </c>
      <c r="V78" s="85">
        <f>IF(U78="","",U78/U66-1)</f>
        <v>3.5806647731912999E-2</v>
      </c>
      <c r="W78" s="77">
        <v>354830</v>
      </c>
      <c r="X78" s="131">
        <f>IF(W78="","",W78/W66-1)</f>
        <v>4.0577708859184103E-3</v>
      </c>
    </row>
    <row r="79" spans="1:24" ht="16.5" customHeight="1" x14ac:dyDescent="0.2">
      <c r="A79" s="147"/>
      <c r="B79" s="75" t="s">
        <v>7</v>
      </c>
      <c r="C79" s="25">
        <v>528663</v>
      </c>
      <c r="D79" s="44">
        <f t="shared" si="81"/>
        <v>-2.2561965440608178E-2</v>
      </c>
      <c r="E79" s="26">
        <v>111855</v>
      </c>
      <c r="F79" s="44">
        <f t="shared" si="72"/>
        <v>2.7191580803350046E-2</v>
      </c>
      <c r="G79" s="25">
        <v>26255</v>
      </c>
      <c r="H79" s="44">
        <f t="shared" si="73"/>
        <v>-5.5300935570622434E-3</v>
      </c>
      <c r="I79" s="26">
        <v>1372</v>
      </c>
      <c r="J79" s="62">
        <f t="shared" si="74"/>
        <v>5.0535987748851374E-2</v>
      </c>
      <c r="K79" s="25">
        <f t="shared" si="75"/>
        <v>554918</v>
      </c>
      <c r="L79" s="44">
        <f t="shared" si="76"/>
        <v>-2.1769290298924493E-2</v>
      </c>
      <c r="M79" s="26">
        <f t="shared" si="77"/>
        <v>113227</v>
      </c>
      <c r="N79" s="44">
        <f>IF(M79="","",M79/M67-1)</f>
        <v>2.7468239564428343E-2</v>
      </c>
      <c r="O79" s="25">
        <v>36006</v>
      </c>
      <c r="P79" s="80">
        <f t="shared" si="78"/>
        <v>-0.11602671118530883</v>
      </c>
      <c r="Q79" s="86"/>
      <c r="R79" s="87" t="str">
        <f t="shared" si="82"/>
        <v/>
      </c>
      <c r="S79" s="25">
        <f t="shared" si="79"/>
        <v>590924</v>
      </c>
      <c r="T79" s="80">
        <f>IF(S79="","",S79/S67-1)</f>
        <v>-2.8083927769617989E-2</v>
      </c>
      <c r="U79" s="26">
        <f t="shared" si="80"/>
        <v>113227</v>
      </c>
      <c r="V79" s="88">
        <f>IF(U79="","",U79/U67-1)</f>
        <v>2.7468239564428343E-2</v>
      </c>
      <c r="W79" s="25">
        <v>354735</v>
      </c>
      <c r="X79" s="131">
        <f t="shared" ref="X79:X88" si="83">IF(W79="","",W79/W67-1)</f>
        <v>3.8003124009597933E-3</v>
      </c>
    </row>
    <row r="80" spans="1:24" ht="16.5" customHeight="1" x14ac:dyDescent="0.2">
      <c r="A80" s="147"/>
      <c r="B80" s="75" t="s">
        <v>8</v>
      </c>
      <c r="C80" s="25">
        <v>525995</v>
      </c>
      <c r="D80" s="63">
        <f t="shared" si="81"/>
        <v>-2.2962457997202645E-2</v>
      </c>
      <c r="E80" s="26">
        <v>112826</v>
      </c>
      <c r="F80" s="17">
        <f t="shared" si="72"/>
        <v>3.6175117323463679E-2</v>
      </c>
      <c r="G80" s="25">
        <v>26279</v>
      </c>
      <c r="H80" s="18">
        <f t="shared" si="73"/>
        <v>-2.4673549954449259E-3</v>
      </c>
      <c r="I80" s="26">
        <v>1360</v>
      </c>
      <c r="J80" s="21">
        <f t="shared" si="74"/>
        <v>5.4263565891472965E-2</v>
      </c>
      <c r="K80" s="25">
        <f t="shared" si="75"/>
        <v>552274</v>
      </c>
      <c r="L80" s="44">
        <f t="shared" si="76"/>
        <v>-2.2006336096447532E-2</v>
      </c>
      <c r="M80" s="26">
        <f t="shared" si="77"/>
        <v>114186</v>
      </c>
      <c r="N80" s="17">
        <f>IF(M80="","",M80/M68-1)</f>
        <v>3.6386904707879086E-2</v>
      </c>
      <c r="O80" s="25">
        <v>35510</v>
      </c>
      <c r="P80" s="80">
        <f t="shared" si="78"/>
        <v>-0.115720795876186</v>
      </c>
      <c r="Q80" s="86"/>
      <c r="R80" s="89" t="str">
        <f t="shared" si="82"/>
        <v/>
      </c>
      <c r="S80" s="25">
        <f t="shared" si="79"/>
        <v>587784</v>
      </c>
      <c r="T80" s="80">
        <f>IF(S80="","",S80/S68-1)</f>
        <v>-2.822811304471462E-2</v>
      </c>
      <c r="U80" s="30">
        <f t="shared" si="80"/>
        <v>114186</v>
      </c>
      <c r="V80" s="88">
        <f>IF(U80="","",U80/U68-1)</f>
        <v>3.6386904707879086E-2</v>
      </c>
      <c r="W80" s="25">
        <v>354890</v>
      </c>
      <c r="X80" s="131">
        <f t="shared" si="83"/>
        <v>4.4606214302291836E-3</v>
      </c>
    </row>
    <row r="81" spans="1:24" ht="16.5" customHeight="1" x14ac:dyDescent="0.2">
      <c r="A81" s="147"/>
      <c r="B81" s="75" t="s">
        <v>9</v>
      </c>
      <c r="C81" s="25">
        <v>525479</v>
      </c>
      <c r="D81" s="44">
        <f t="shared" si="81"/>
        <v>-2.2488317757009324E-2</v>
      </c>
      <c r="E81" s="26">
        <v>112287</v>
      </c>
      <c r="F81" s="17">
        <f t="shared" si="72"/>
        <v>2.853295716850468E-2</v>
      </c>
      <c r="G81" s="25">
        <v>26207</v>
      </c>
      <c r="H81" s="44">
        <f t="shared" si="73"/>
        <v>-4.1798077288445201E-3</v>
      </c>
      <c r="I81" s="26">
        <v>1360</v>
      </c>
      <c r="J81" s="21">
        <f t="shared" si="74"/>
        <v>5.1004636785162205E-2</v>
      </c>
      <c r="K81" s="25">
        <f t="shared" si="75"/>
        <v>551686</v>
      </c>
      <c r="L81" s="44">
        <f t="shared" si="76"/>
        <v>-2.1633843780203388E-2</v>
      </c>
      <c r="M81" s="26">
        <f t="shared" si="77"/>
        <v>113647</v>
      </c>
      <c r="N81" s="17">
        <f>IF(M81="","",M81/M69-1)</f>
        <v>2.8796190683106015E-2</v>
      </c>
      <c r="O81" s="25">
        <v>34702</v>
      </c>
      <c r="P81" s="80">
        <f t="shared" si="78"/>
        <v>-0.11744659206510677</v>
      </c>
      <c r="Q81" s="86"/>
      <c r="R81" s="89" t="str">
        <f t="shared" si="82"/>
        <v/>
      </c>
      <c r="S81" s="25">
        <f t="shared" si="79"/>
        <v>586388</v>
      </c>
      <c r="T81" s="80">
        <f t="shared" ref="T81:T88" si="84">IF(S81="","",S81/S69-1)</f>
        <v>-2.7879410813902439E-2</v>
      </c>
      <c r="U81" s="30">
        <f t="shared" si="80"/>
        <v>113647</v>
      </c>
      <c r="V81" s="88">
        <f>IF(U81="","",U81/U69-1)</f>
        <v>2.8796190683106015E-2</v>
      </c>
      <c r="W81" s="25">
        <v>355262</v>
      </c>
      <c r="X81" s="131">
        <f t="shared" si="83"/>
        <v>5.0896416315144855E-3</v>
      </c>
    </row>
    <row r="82" spans="1:24" ht="16.5" customHeight="1" x14ac:dyDescent="0.2">
      <c r="A82" s="147"/>
      <c r="B82" s="75" t="s">
        <v>10</v>
      </c>
      <c r="C82" s="25">
        <v>523116</v>
      </c>
      <c r="D82" s="63">
        <f t="shared" si="81"/>
        <v>-2.2689865318041069E-2</v>
      </c>
      <c r="E82" s="26">
        <v>112644</v>
      </c>
      <c r="F82" s="17">
        <f t="shared" si="72"/>
        <v>2.8994244998629792E-2</v>
      </c>
      <c r="G82" s="25">
        <v>26161</v>
      </c>
      <c r="H82" s="18">
        <f t="shared" si="73"/>
        <v>-6.9842474852913616E-3</v>
      </c>
      <c r="I82" s="26">
        <v>1372</v>
      </c>
      <c r="J82" s="21">
        <f t="shared" si="74"/>
        <v>5.9459459459459518E-2</v>
      </c>
      <c r="K82" s="25">
        <f t="shared" si="75"/>
        <v>549277</v>
      </c>
      <c r="L82" s="17">
        <f t="shared" si="76"/>
        <v>-2.1953113036541683E-2</v>
      </c>
      <c r="M82" s="26">
        <f t="shared" si="77"/>
        <v>114016</v>
      </c>
      <c r="N82" s="17">
        <f t="shared" ref="N82:N89" si="85">IF(M82="","",M82/M70-1)</f>
        <v>2.9350426578792943E-2</v>
      </c>
      <c r="O82" s="25">
        <v>34402</v>
      </c>
      <c r="P82" s="80">
        <f t="shared" si="78"/>
        <v>-0.12683063021904106</v>
      </c>
      <c r="Q82" s="86"/>
      <c r="R82" s="89" t="str">
        <f t="shared" si="82"/>
        <v/>
      </c>
      <c r="S82" s="25">
        <f t="shared" si="79"/>
        <v>583679</v>
      </c>
      <c r="T82" s="80">
        <f t="shared" si="84"/>
        <v>-2.8828379131621173E-2</v>
      </c>
      <c r="U82" s="26">
        <f t="shared" si="80"/>
        <v>114016</v>
      </c>
      <c r="V82" s="88">
        <f t="shared" ref="V82:V88" si="86">IF(U82="","",U82/U70-1)</f>
        <v>2.9350426578792943E-2</v>
      </c>
      <c r="W82" s="25">
        <v>355513</v>
      </c>
      <c r="X82" s="131">
        <f t="shared" si="83"/>
        <v>5.1030793762085747E-3</v>
      </c>
    </row>
    <row r="83" spans="1:24" ht="16.5" customHeight="1" x14ac:dyDescent="0.2">
      <c r="A83" s="147"/>
      <c r="B83" s="75" t="s">
        <v>11</v>
      </c>
      <c r="C83" s="25">
        <v>521848</v>
      </c>
      <c r="D83" s="63">
        <f t="shared" si="81"/>
        <v>-2.1156309847372157E-2</v>
      </c>
      <c r="E83" s="26">
        <v>112856</v>
      </c>
      <c r="F83" s="17">
        <f t="shared" si="72"/>
        <v>2.5851725266334613E-2</v>
      </c>
      <c r="G83" s="25">
        <v>26152</v>
      </c>
      <c r="H83" s="44">
        <f t="shared" si="73"/>
        <v>-9.3188877945299398E-3</v>
      </c>
      <c r="I83" s="26">
        <v>1370</v>
      </c>
      <c r="J83" s="21">
        <f t="shared" si="74"/>
        <v>4.5801526717557328E-2</v>
      </c>
      <c r="K83" s="25">
        <f t="shared" si="75"/>
        <v>548000</v>
      </c>
      <c r="L83" s="17">
        <f t="shared" si="76"/>
        <v>-2.0597828515258487E-2</v>
      </c>
      <c r="M83" s="26">
        <f t="shared" si="77"/>
        <v>114226</v>
      </c>
      <c r="N83" s="17">
        <f t="shared" si="85"/>
        <v>2.6086487846068263E-2</v>
      </c>
      <c r="O83" s="25">
        <v>33643</v>
      </c>
      <c r="P83" s="80">
        <f t="shared" si="78"/>
        <v>-0.14696112984609144</v>
      </c>
      <c r="Q83" s="86"/>
      <c r="R83" s="89" t="str">
        <f t="shared" si="82"/>
        <v/>
      </c>
      <c r="S83" s="25">
        <f t="shared" si="79"/>
        <v>581643</v>
      </c>
      <c r="T83" s="80">
        <f t="shared" si="84"/>
        <v>-2.8918265538496524E-2</v>
      </c>
      <c r="U83" s="26">
        <f t="shared" si="80"/>
        <v>114226</v>
      </c>
      <c r="V83" s="88">
        <f t="shared" si="86"/>
        <v>2.6086487846068263E-2</v>
      </c>
      <c r="W83" s="25">
        <v>355786</v>
      </c>
      <c r="X83" s="131">
        <f t="shared" si="83"/>
        <v>5.5451297820385825E-3</v>
      </c>
    </row>
    <row r="84" spans="1:24" ht="16.5" customHeight="1" x14ac:dyDescent="0.2">
      <c r="A84" s="147"/>
      <c r="B84" s="75" t="s">
        <v>12</v>
      </c>
      <c r="C84" s="25">
        <v>520661</v>
      </c>
      <c r="D84" s="63">
        <f t="shared" si="81"/>
        <v>-2.0595925584545038E-2</v>
      </c>
      <c r="E84" s="26">
        <v>113049</v>
      </c>
      <c r="F84" s="17">
        <f t="shared" si="72"/>
        <v>2.2716170004885239E-2</v>
      </c>
      <c r="G84" s="25">
        <v>26121</v>
      </c>
      <c r="H84" s="18">
        <f t="shared" si="73"/>
        <v>-1.2438563327032082E-2</v>
      </c>
      <c r="I84" s="26">
        <v>1375</v>
      </c>
      <c r="J84" s="21">
        <f t="shared" si="74"/>
        <v>6.0138781804163433E-2</v>
      </c>
      <c r="K84" s="25">
        <f t="shared" si="75"/>
        <v>546782</v>
      </c>
      <c r="L84" s="17">
        <f t="shared" si="76"/>
        <v>-2.0209296491416673E-2</v>
      </c>
      <c r="M84" s="26">
        <f t="shared" si="77"/>
        <v>114424</v>
      </c>
      <c r="N84" s="17">
        <f t="shared" si="85"/>
        <v>2.3150176599454619E-2</v>
      </c>
      <c r="O84" s="25">
        <v>33163</v>
      </c>
      <c r="P84" s="80">
        <f t="shared" si="78"/>
        <v>-0.15516889998471495</v>
      </c>
      <c r="Q84" s="86"/>
      <c r="R84" s="89" t="str">
        <f t="shared" si="82"/>
        <v/>
      </c>
      <c r="S84" s="25">
        <f t="shared" si="79"/>
        <v>579945</v>
      </c>
      <c r="T84" s="80">
        <f t="shared" si="84"/>
        <v>-2.9078508121356594E-2</v>
      </c>
      <c r="U84" s="26">
        <f t="shared" si="80"/>
        <v>114424</v>
      </c>
      <c r="V84" s="88">
        <f t="shared" si="86"/>
        <v>2.3150176599454619E-2</v>
      </c>
      <c r="W84" s="25">
        <v>356053</v>
      </c>
      <c r="X84" s="131">
        <f t="shared" si="83"/>
        <v>6.393605264124913E-3</v>
      </c>
    </row>
    <row r="85" spans="1:24" ht="16.5" customHeight="1" x14ac:dyDescent="0.2">
      <c r="A85" s="147"/>
      <c r="B85" s="75" t="s">
        <v>13</v>
      </c>
      <c r="C85" s="25">
        <v>520942</v>
      </c>
      <c r="D85" s="63">
        <f t="shared" si="81"/>
        <v>-1.8745738320644079E-2</v>
      </c>
      <c r="E85" s="26">
        <v>113392</v>
      </c>
      <c r="F85" s="17">
        <f t="shared" si="72"/>
        <v>1.918064318970325E-2</v>
      </c>
      <c r="G85" s="25">
        <v>26106</v>
      </c>
      <c r="H85" s="44">
        <f t="shared" si="73"/>
        <v>-1.3714156182704329E-2</v>
      </c>
      <c r="I85" s="26">
        <v>1387</v>
      </c>
      <c r="J85" s="21">
        <f t="shared" si="74"/>
        <v>6.1208875286916653E-2</v>
      </c>
      <c r="K85" s="25">
        <f t="shared" si="75"/>
        <v>547048</v>
      </c>
      <c r="L85" s="17">
        <f t="shared" si="76"/>
        <v>-1.8506790009383489E-2</v>
      </c>
      <c r="M85" s="26">
        <f t="shared" si="77"/>
        <v>114779</v>
      </c>
      <c r="N85" s="17">
        <f t="shared" si="85"/>
        <v>1.9668635899258158E-2</v>
      </c>
      <c r="O85" s="25">
        <v>33161</v>
      </c>
      <c r="P85" s="80">
        <f t="shared" si="78"/>
        <v>-0.15990677171737644</v>
      </c>
      <c r="Q85" s="86"/>
      <c r="R85" s="89" t="str">
        <f t="shared" si="82"/>
        <v/>
      </c>
      <c r="S85" s="25">
        <f t="shared" si="79"/>
        <v>580209</v>
      </c>
      <c r="T85" s="80">
        <f t="shared" si="84"/>
        <v>-2.7858574214692178E-2</v>
      </c>
      <c r="U85" s="26">
        <f t="shared" si="80"/>
        <v>114779</v>
      </c>
      <c r="V85" s="88">
        <f t="shared" si="86"/>
        <v>1.9668635899258158E-2</v>
      </c>
      <c r="W85" s="25">
        <v>355524</v>
      </c>
      <c r="X85" s="131">
        <f t="shared" si="83"/>
        <v>6.4601604565708293E-3</v>
      </c>
    </row>
    <row r="86" spans="1:24" ht="16.5" customHeight="1" x14ac:dyDescent="0.2">
      <c r="A86" s="147"/>
      <c r="B86" s="75" t="s">
        <v>16</v>
      </c>
      <c r="C86" s="25">
        <v>519250</v>
      </c>
      <c r="D86" s="17">
        <f t="shared" si="81"/>
        <v>-1.9531943337726676E-2</v>
      </c>
      <c r="E86" s="26">
        <v>112164</v>
      </c>
      <c r="F86" s="17">
        <f t="shared" si="72"/>
        <v>1.6567575406032375E-2</v>
      </c>
      <c r="G86" s="25">
        <v>26039</v>
      </c>
      <c r="H86" s="17">
        <f t="shared" si="73"/>
        <v>-1.2776766757658486E-2</v>
      </c>
      <c r="I86" s="26">
        <v>1369</v>
      </c>
      <c r="J86" s="21">
        <f t="shared" si="74"/>
        <v>4.8238897396631009E-2</v>
      </c>
      <c r="K86" s="25">
        <f>IF(C86="","",C86+G86)</f>
        <v>545289</v>
      </c>
      <c r="L86" s="17">
        <f t="shared" si="76"/>
        <v>-1.9211468244689445E-2</v>
      </c>
      <c r="M86" s="26">
        <f t="shared" si="77"/>
        <v>113533</v>
      </c>
      <c r="N86" s="17">
        <f t="shared" si="85"/>
        <v>1.6938069902008301E-2</v>
      </c>
      <c r="O86" s="25">
        <v>33078</v>
      </c>
      <c r="P86" s="80">
        <f t="shared" si="78"/>
        <v>-0.15870593621242179</v>
      </c>
      <c r="Q86" s="86"/>
      <c r="R86" s="89" t="str">
        <f t="shared" si="82"/>
        <v/>
      </c>
      <c r="S86" s="25">
        <f t="shared" si="79"/>
        <v>578367</v>
      </c>
      <c r="T86" s="80">
        <f t="shared" si="84"/>
        <v>-2.8424896856647508E-2</v>
      </c>
      <c r="U86" s="26">
        <f t="shared" si="80"/>
        <v>113533</v>
      </c>
      <c r="V86" s="88">
        <f t="shared" si="86"/>
        <v>1.6938069902008301E-2</v>
      </c>
      <c r="W86" s="25">
        <v>356113</v>
      </c>
      <c r="X86" s="131">
        <f t="shared" si="83"/>
        <v>6.3271107795430659E-3</v>
      </c>
    </row>
    <row r="87" spans="1:24" ht="16.5" customHeight="1" x14ac:dyDescent="0.2">
      <c r="A87" s="147"/>
      <c r="B87" s="75" t="s">
        <v>17</v>
      </c>
      <c r="C87" s="25">
        <v>516976</v>
      </c>
      <c r="D87" s="17">
        <f t="shared" si="81"/>
        <v>-2.2250969756459238E-2</v>
      </c>
      <c r="E87" s="26">
        <v>112300</v>
      </c>
      <c r="F87" s="17">
        <f t="shared" si="72"/>
        <v>1.2295377514963679E-2</v>
      </c>
      <c r="G87" s="25">
        <v>26011</v>
      </c>
      <c r="H87" s="17">
        <f t="shared" si="73"/>
        <v>-1.2340522478736293E-2</v>
      </c>
      <c r="I87" s="26">
        <v>1378</v>
      </c>
      <c r="J87" s="21">
        <f t="shared" si="74"/>
        <v>4.0000000000000036E-2</v>
      </c>
      <c r="K87" s="25">
        <f>IF(C87="","",C87+G87)</f>
        <v>542987</v>
      </c>
      <c r="L87" s="17">
        <f t="shared" si="76"/>
        <v>-2.1780761948342331E-2</v>
      </c>
      <c r="M87" s="26">
        <f t="shared" si="77"/>
        <v>113678</v>
      </c>
      <c r="N87" s="17">
        <f t="shared" si="85"/>
        <v>1.2622371081675743E-2</v>
      </c>
      <c r="O87" s="25">
        <v>32617</v>
      </c>
      <c r="P87" s="80">
        <f t="shared" si="78"/>
        <v>-0.15317911571513876</v>
      </c>
      <c r="Q87" s="86"/>
      <c r="R87" s="89" t="str">
        <f t="shared" si="82"/>
        <v/>
      </c>
      <c r="S87" s="25">
        <f t="shared" si="79"/>
        <v>575604</v>
      </c>
      <c r="T87" s="80">
        <f t="shared" si="84"/>
        <v>-3.0306910110277419E-2</v>
      </c>
      <c r="U87" s="26">
        <f t="shared" si="80"/>
        <v>113678</v>
      </c>
      <c r="V87" s="88">
        <f t="shared" si="86"/>
        <v>1.2622371081675743E-2</v>
      </c>
      <c r="W87" s="25">
        <v>356482</v>
      </c>
      <c r="X87" s="131">
        <f t="shared" si="83"/>
        <v>6.8776179433804874E-3</v>
      </c>
    </row>
    <row r="88" spans="1:24" ht="16.5" customHeight="1" thickBot="1" x14ac:dyDescent="0.25">
      <c r="A88" s="148"/>
      <c r="B88" s="90" t="s">
        <v>6</v>
      </c>
      <c r="C88" s="27">
        <v>514737</v>
      </c>
      <c r="D88" s="92">
        <f t="shared" si="81"/>
        <v>-2.3341726134119112E-2</v>
      </c>
      <c r="E88" s="28">
        <v>111660</v>
      </c>
      <c r="F88" s="19">
        <f>IF(E88="","",E88/E76-1)</f>
        <v>5.3029143520810784E-3</v>
      </c>
      <c r="G88" s="27">
        <v>25992</v>
      </c>
      <c r="H88" s="92">
        <f t="shared" si="73"/>
        <v>-1.4483961477212426E-2</v>
      </c>
      <c r="I88" s="28">
        <v>1368</v>
      </c>
      <c r="J88" s="23">
        <f>IF(I88="","",I88/I76-1)</f>
        <v>2.0134228187919545E-2</v>
      </c>
      <c r="K88" s="27">
        <f>IF(C88="","",C88+G88)</f>
        <v>540729</v>
      </c>
      <c r="L88" s="92">
        <f>IF(K88="","",K88/K76-1)</f>
        <v>-2.2919591697339925E-2</v>
      </c>
      <c r="M88" s="28">
        <f t="shared" si="77"/>
        <v>113028</v>
      </c>
      <c r="N88" s="19">
        <f t="shared" si="85"/>
        <v>5.4798420097499356E-3</v>
      </c>
      <c r="O88" s="27">
        <v>32154</v>
      </c>
      <c r="P88" s="95">
        <f t="shared" si="78"/>
        <v>-0.15402020627236368</v>
      </c>
      <c r="Q88" s="93"/>
      <c r="R88" s="94" t="str">
        <f t="shared" si="82"/>
        <v/>
      </c>
      <c r="S88" s="27">
        <f t="shared" si="79"/>
        <v>572883</v>
      </c>
      <c r="T88" s="95">
        <f t="shared" si="84"/>
        <v>-3.1344845719039394E-2</v>
      </c>
      <c r="U88" s="28">
        <f t="shared" si="80"/>
        <v>113028</v>
      </c>
      <c r="V88" s="105">
        <f t="shared" si="86"/>
        <v>5.4798420097499356E-3</v>
      </c>
      <c r="W88" s="27">
        <v>357341</v>
      </c>
      <c r="X88" s="132">
        <f t="shared" si="83"/>
        <v>7.0624374709371551E-3</v>
      </c>
    </row>
    <row r="89" spans="1:24" ht="16.5" customHeight="1" x14ac:dyDescent="0.2">
      <c r="A89" s="146" t="s">
        <v>35</v>
      </c>
      <c r="B89" s="106" t="s">
        <v>14</v>
      </c>
      <c r="C89" s="67">
        <v>520371</v>
      </c>
      <c r="D89" s="42">
        <f>IF(C89="","",C89/C77-1)</f>
        <v>-2.1717429026381629E-2</v>
      </c>
      <c r="E89" s="66">
        <v>112451</v>
      </c>
      <c r="F89" s="20">
        <f t="shared" ref="F89:F96" si="87">IF(E89="","",E89/E77-1)</f>
        <v>1.6567941923129048E-3</v>
      </c>
      <c r="G89" s="67">
        <v>25912</v>
      </c>
      <c r="H89" s="20">
        <f t="shared" ref="H89:H148" si="88">IF(G89="","",G89/G77-1)</f>
        <v>-2.0080928790228048E-2</v>
      </c>
      <c r="I89" s="68">
        <v>1373</v>
      </c>
      <c r="J89" s="20">
        <f t="shared" ref="J89:J96" si="89">IF(I89="","",I89/I77-1)</f>
        <v>1.4781966001478297E-2</v>
      </c>
      <c r="K89" s="67">
        <f t="shared" ref="K89:K96" si="90">IF(C89="","",C89+G89)</f>
        <v>546283</v>
      </c>
      <c r="L89" s="69">
        <f t="shared" ref="L89:L96" si="91">IF(K89="","",K89/K77-1)</f>
        <v>-2.1639927932574743E-2</v>
      </c>
      <c r="M89" s="70">
        <f t="shared" ref="M89:M96" si="92">IF(E89="","",E89+I89)</f>
        <v>113824</v>
      </c>
      <c r="N89" s="20">
        <f t="shared" si="85"/>
        <v>1.8130929958282138E-3</v>
      </c>
      <c r="O89" s="67">
        <v>30788</v>
      </c>
      <c r="P89" s="71">
        <f t="shared" ref="P89:P96" si="93">IF(O89="","",O89/O77-1)</f>
        <v>-0.18160552897394999</v>
      </c>
      <c r="Q89" s="72"/>
      <c r="R89" s="73" t="str">
        <f>IF(Q89="","",Q89/Q77-1)</f>
        <v/>
      </c>
      <c r="S89" s="67">
        <f t="shared" ref="S89:S96" si="94">IF(K89="","",K89+O89)</f>
        <v>577071</v>
      </c>
      <c r="T89" s="71">
        <f t="shared" ref="T89:T96" si="95">IF(S89="","",S89/S77-1)</f>
        <v>-3.1737322688788039E-2</v>
      </c>
      <c r="U89" s="68">
        <f t="shared" ref="U89:U96" si="96">M89</f>
        <v>113824</v>
      </c>
      <c r="V89" s="98">
        <f t="shared" ref="V89:V96" si="97">IF(U89="","",U89/U77-1)</f>
        <v>1.8130929958282138E-3</v>
      </c>
      <c r="W89" s="67">
        <v>357657</v>
      </c>
      <c r="X89" s="130">
        <f>IF(W89="","",W89/W77-1)</f>
        <v>8.1234585300542506E-3</v>
      </c>
    </row>
    <row r="90" spans="1:24" ht="16.5" customHeight="1" x14ac:dyDescent="0.2">
      <c r="A90" s="147"/>
      <c r="B90" s="75" t="s">
        <v>15</v>
      </c>
      <c r="C90" s="25">
        <v>517935</v>
      </c>
      <c r="D90" s="18">
        <f t="shared" ref="D90:D96" si="98">IF(C90="","",C90/C78-1)</f>
        <v>-2.2994576750766327E-2</v>
      </c>
      <c r="E90" s="76">
        <v>109968</v>
      </c>
      <c r="F90" s="18">
        <f t="shared" si="87"/>
        <v>-2.4950790019684033E-2</v>
      </c>
      <c r="G90" s="77">
        <v>25829</v>
      </c>
      <c r="H90" s="18">
        <f t="shared" si="88"/>
        <v>-1.9660682430637233E-2</v>
      </c>
      <c r="I90" s="76">
        <v>1378</v>
      </c>
      <c r="J90" s="18">
        <f t="shared" si="89"/>
        <v>8.0468178493049436E-3</v>
      </c>
      <c r="K90" s="25">
        <f t="shared" si="90"/>
        <v>543764</v>
      </c>
      <c r="L90" s="78">
        <f t="shared" si="91"/>
        <v>-2.2836728532612649E-2</v>
      </c>
      <c r="M90" s="79">
        <f t="shared" si="92"/>
        <v>111346</v>
      </c>
      <c r="N90" s="18">
        <f t="shared" ref="N90:N96" si="99">IF(M90="","",M90/M78-1)</f>
        <v>-2.4555624666006692E-2</v>
      </c>
      <c r="O90" s="77">
        <v>29942</v>
      </c>
      <c r="P90" s="80">
        <f t="shared" si="93"/>
        <v>-0.18396380682437585</v>
      </c>
      <c r="Q90" s="81"/>
      <c r="R90" s="82" t="str">
        <f t="shared" ref="R90:R96" si="100">IF(Q90="","",Q90/Q78-1)</f>
        <v/>
      </c>
      <c r="S90" s="77">
        <f t="shared" si="94"/>
        <v>573706</v>
      </c>
      <c r="T90" s="83">
        <f t="shared" si="95"/>
        <v>-3.2803743989857748E-2</v>
      </c>
      <c r="U90" s="84">
        <f t="shared" si="96"/>
        <v>111346</v>
      </c>
      <c r="V90" s="85">
        <f t="shared" si="97"/>
        <v>-2.4555624666006692E-2</v>
      </c>
      <c r="W90" s="77">
        <v>357981</v>
      </c>
      <c r="X90" s="131">
        <f>IF(W90="","",W90/W78-1)</f>
        <v>8.8803088803088848E-3</v>
      </c>
    </row>
    <row r="91" spans="1:24" ht="16.5" customHeight="1" x14ac:dyDescent="0.2">
      <c r="A91" s="147"/>
      <c r="B91" s="75" t="s">
        <v>7</v>
      </c>
      <c r="C91" s="25">
        <v>515815</v>
      </c>
      <c r="D91" s="44">
        <f t="shared" si="98"/>
        <v>-2.4302816728237087E-2</v>
      </c>
      <c r="E91" s="26">
        <v>111491</v>
      </c>
      <c r="F91" s="44">
        <f t="shared" si="87"/>
        <v>-3.2542130436725714E-3</v>
      </c>
      <c r="G91" s="25">
        <v>25795</v>
      </c>
      <c r="H91" s="44">
        <f t="shared" si="88"/>
        <v>-1.7520472290992184E-2</v>
      </c>
      <c r="I91" s="26">
        <v>1388</v>
      </c>
      <c r="J91" s="62">
        <f t="shared" si="89"/>
        <v>1.1661807580174877E-2</v>
      </c>
      <c r="K91" s="25">
        <f t="shared" si="90"/>
        <v>541610</v>
      </c>
      <c r="L91" s="44">
        <f t="shared" si="91"/>
        <v>-2.3981921653289273E-2</v>
      </c>
      <c r="M91" s="26">
        <f t="shared" si="92"/>
        <v>112879</v>
      </c>
      <c r="N91" s="44">
        <f t="shared" si="99"/>
        <v>-3.0734718750827783E-3</v>
      </c>
      <c r="O91" s="25">
        <v>29370</v>
      </c>
      <c r="P91" s="80">
        <f t="shared" si="93"/>
        <v>-0.18430261623062827</v>
      </c>
      <c r="Q91" s="86"/>
      <c r="R91" s="87" t="str">
        <f t="shared" si="100"/>
        <v/>
      </c>
      <c r="S91" s="25">
        <f t="shared" si="94"/>
        <v>570980</v>
      </c>
      <c r="T91" s="80">
        <f t="shared" si="95"/>
        <v>-3.375053306347342E-2</v>
      </c>
      <c r="U91" s="26">
        <f t="shared" si="96"/>
        <v>112879</v>
      </c>
      <c r="V91" s="88">
        <f t="shared" si="97"/>
        <v>-3.0734718750827783E-3</v>
      </c>
      <c r="W91" s="25">
        <v>358065</v>
      </c>
      <c r="X91" s="131">
        <f t="shared" ref="X91:X96" si="101">IF(W91="","",W91/W79-1)</f>
        <v>9.387289103133245E-3</v>
      </c>
    </row>
    <row r="92" spans="1:24" ht="16.5" customHeight="1" x14ac:dyDescent="0.2">
      <c r="A92" s="147"/>
      <c r="B92" s="75" t="s">
        <v>8</v>
      </c>
      <c r="C92" s="25">
        <v>513816</v>
      </c>
      <c r="D92" s="63">
        <f t="shared" si="98"/>
        <v>-2.3154212492514148E-2</v>
      </c>
      <c r="E92" s="26">
        <v>110820</v>
      </c>
      <c r="F92" s="17">
        <f t="shared" si="87"/>
        <v>-1.7779589810859253E-2</v>
      </c>
      <c r="G92" s="25">
        <v>25752</v>
      </c>
      <c r="H92" s="18">
        <f t="shared" si="88"/>
        <v>-2.0054035541687276E-2</v>
      </c>
      <c r="I92" s="26">
        <v>1377</v>
      </c>
      <c r="J92" s="21">
        <f t="shared" si="89"/>
        <v>1.2499999999999956E-2</v>
      </c>
      <c r="K92" s="25">
        <f t="shared" si="90"/>
        <v>539568</v>
      </c>
      <c r="L92" s="44">
        <f t="shared" si="91"/>
        <v>-2.3006695951647171E-2</v>
      </c>
      <c r="M92" s="26">
        <f t="shared" si="92"/>
        <v>112197</v>
      </c>
      <c r="N92" s="17">
        <f t="shared" si="99"/>
        <v>-1.7418948032158044E-2</v>
      </c>
      <c r="O92" s="25">
        <v>28780</v>
      </c>
      <c r="P92" s="80">
        <f t="shared" si="93"/>
        <v>-0.18952407772458457</v>
      </c>
      <c r="Q92" s="86"/>
      <c r="R92" s="89" t="str">
        <f t="shared" si="100"/>
        <v/>
      </c>
      <c r="S92" s="25">
        <f t="shared" si="94"/>
        <v>568348</v>
      </c>
      <c r="T92" s="80">
        <f t="shared" si="95"/>
        <v>-3.306656867148472E-2</v>
      </c>
      <c r="U92" s="30">
        <f t="shared" si="96"/>
        <v>112197</v>
      </c>
      <c r="V92" s="88">
        <f t="shared" si="97"/>
        <v>-1.7418948032158044E-2</v>
      </c>
      <c r="W92" s="25">
        <v>358506</v>
      </c>
      <c r="X92" s="131">
        <f t="shared" si="101"/>
        <v>1.0189072670404808E-2</v>
      </c>
    </row>
    <row r="93" spans="1:24" ht="16.5" customHeight="1" x14ac:dyDescent="0.2">
      <c r="A93" s="147"/>
      <c r="B93" s="75" t="s">
        <v>9</v>
      </c>
      <c r="C93" s="25">
        <v>512942</v>
      </c>
      <c r="D93" s="44">
        <f t="shared" si="98"/>
        <v>-2.3858232203380125E-2</v>
      </c>
      <c r="E93" s="26">
        <v>110364</v>
      </c>
      <c r="F93" s="17">
        <f t="shared" si="87"/>
        <v>-1.712575810200645E-2</v>
      </c>
      <c r="G93" s="25">
        <v>25729</v>
      </c>
      <c r="H93" s="44">
        <f t="shared" si="88"/>
        <v>-1.8239401686572343E-2</v>
      </c>
      <c r="I93" s="26">
        <v>1362</v>
      </c>
      <c r="J93" s="21">
        <f t="shared" si="89"/>
        <v>1.4705882352941124E-3</v>
      </c>
      <c r="K93" s="25">
        <f t="shared" si="90"/>
        <v>538671</v>
      </c>
      <c r="L93" s="44">
        <f t="shared" si="91"/>
        <v>-2.3591318249874038E-2</v>
      </c>
      <c r="M93" s="26">
        <f t="shared" si="92"/>
        <v>111726</v>
      </c>
      <c r="N93" s="17">
        <f t="shared" si="99"/>
        <v>-1.6903217858808439E-2</v>
      </c>
      <c r="O93" s="25">
        <v>28071</v>
      </c>
      <c r="P93" s="80">
        <f t="shared" si="93"/>
        <v>-0.19108408737248572</v>
      </c>
      <c r="Q93" s="86"/>
      <c r="R93" s="89" t="str">
        <f t="shared" si="100"/>
        <v/>
      </c>
      <c r="S93" s="25">
        <f t="shared" si="94"/>
        <v>566742</v>
      </c>
      <c r="T93" s="80">
        <f t="shared" si="95"/>
        <v>-3.3503414121707764E-2</v>
      </c>
      <c r="U93" s="30">
        <f t="shared" si="96"/>
        <v>111726</v>
      </c>
      <c r="V93" s="88">
        <f t="shared" si="97"/>
        <v>-1.6903217858808439E-2</v>
      </c>
      <c r="W93" s="25">
        <v>358920</v>
      </c>
      <c r="X93" s="131">
        <f t="shared" si="101"/>
        <v>1.0296626151966803E-2</v>
      </c>
    </row>
    <row r="94" spans="1:24" ht="16.5" customHeight="1" x14ac:dyDescent="0.2">
      <c r="A94" s="147"/>
      <c r="B94" s="75" t="s">
        <v>10</v>
      </c>
      <c r="C94" s="25">
        <v>510941</v>
      </c>
      <c r="D94" s="63">
        <f t="shared" si="98"/>
        <v>-2.3273996589666557E-2</v>
      </c>
      <c r="E94" s="26">
        <v>110284</v>
      </c>
      <c r="F94" s="17">
        <f t="shared" si="87"/>
        <v>-2.0950960548275943E-2</v>
      </c>
      <c r="G94" s="25">
        <v>25704</v>
      </c>
      <c r="H94" s="18">
        <f t="shared" si="88"/>
        <v>-1.7468751194526178E-2</v>
      </c>
      <c r="I94" s="26">
        <v>1368</v>
      </c>
      <c r="J94" s="21">
        <f t="shared" si="89"/>
        <v>-2.9154518950437192E-3</v>
      </c>
      <c r="K94" s="25">
        <f t="shared" si="90"/>
        <v>536645</v>
      </c>
      <c r="L94" s="17">
        <f t="shared" si="91"/>
        <v>-2.2997503991610824E-2</v>
      </c>
      <c r="M94" s="26">
        <f t="shared" si="92"/>
        <v>111652</v>
      </c>
      <c r="N94" s="17">
        <f t="shared" si="99"/>
        <v>-2.0733932079708084E-2</v>
      </c>
      <c r="O94" s="25">
        <v>27503</v>
      </c>
      <c r="P94" s="80">
        <f t="shared" si="93"/>
        <v>-0.20054066624033484</v>
      </c>
      <c r="Q94" s="86"/>
      <c r="R94" s="89" t="str">
        <f t="shared" si="100"/>
        <v/>
      </c>
      <c r="S94" s="25">
        <f t="shared" si="94"/>
        <v>564148</v>
      </c>
      <c r="T94" s="80">
        <f t="shared" si="95"/>
        <v>-3.3461885728285568E-2</v>
      </c>
      <c r="U94" s="26">
        <f t="shared" si="96"/>
        <v>111652</v>
      </c>
      <c r="V94" s="88">
        <f t="shared" si="97"/>
        <v>-2.0733932079708084E-2</v>
      </c>
      <c r="W94" s="25">
        <v>359501</v>
      </c>
      <c r="X94" s="131">
        <f t="shared" si="101"/>
        <v>1.1217592605615057E-2</v>
      </c>
    </row>
    <row r="95" spans="1:24" ht="16.5" customHeight="1" x14ac:dyDescent="0.2">
      <c r="A95" s="147"/>
      <c r="B95" s="75" t="s">
        <v>11</v>
      </c>
      <c r="C95" s="25">
        <v>510181</v>
      </c>
      <c r="D95" s="63">
        <f t="shared" si="98"/>
        <v>-2.2357084821633899E-2</v>
      </c>
      <c r="E95" s="26">
        <v>109535</v>
      </c>
      <c r="F95" s="17">
        <f t="shared" si="87"/>
        <v>-2.9426880272205302E-2</v>
      </c>
      <c r="G95" s="25">
        <v>25718</v>
      </c>
      <c r="H95" s="44">
        <f t="shared" si="88"/>
        <v>-1.6595289079229136E-2</v>
      </c>
      <c r="I95" s="26">
        <v>1360</v>
      </c>
      <c r="J95" s="21">
        <f t="shared" si="89"/>
        <v>-7.2992700729926918E-3</v>
      </c>
      <c r="K95" s="25">
        <f t="shared" si="90"/>
        <v>535899</v>
      </c>
      <c r="L95" s="17">
        <f t="shared" si="91"/>
        <v>-2.2082116788321171E-2</v>
      </c>
      <c r="M95" s="26">
        <f t="shared" si="92"/>
        <v>110895</v>
      </c>
      <c r="N95" s="17">
        <f t="shared" si="99"/>
        <v>-2.9161486876893128E-2</v>
      </c>
      <c r="O95" s="25">
        <v>27057</v>
      </c>
      <c r="P95" s="80">
        <f t="shared" si="93"/>
        <v>-0.19576137680944028</v>
      </c>
      <c r="Q95" s="86"/>
      <c r="R95" s="89" t="str">
        <f t="shared" si="100"/>
        <v/>
      </c>
      <c r="S95" s="25">
        <f t="shared" si="94"/>
        <v>562956</v>
      </c>
      <c r="T95" s="80">
        <f t="shared" si="95"/>
        <v>-3.2127954776383416E-2</v>
      </c>
      <c r="U95" s="26">
        <f t="shared" si="96"/>
        <v>110895</v>
      </c>
      <c r="V95" s="88">
        <f t="shared" si="97"/>
        <v>-2.9161486876893128E-2</v>
      </c>
      <c r="W95" s="25">
        <v>359841</v>
      </c>
      <c r="X95" s="131">
        <f t="shared" si="101"/>
        <v>1.1397300624532702E-2</v>
      </c>
    </row>
    <row r="96" spans="1:24" ht="16.5" customHeight="1" x14ac:dyDescent="0.2">
      <c r="A96" s="147"/>
      <c r="B96" s="75" t="s">
        <v>12</v>
      </c>
      <c r="C96" s="25">
        <v>507738</v>
      </c>
      <c r="D96" s="63">
        <f t="shared" si="98"/>
        <v>-2.4820372564874238E-2</v>
      </c>
      <c r="E96" s="26">
        <v>108894</v>
      </c>
      <c r="F96" s="17">
        <f t="shared" si="87"/>
        <v>-3.6753973940503726E-2</v>
      </c>
      <c r="G96" s="25">
        <v>25726</v>
      </c>
      <c r="H96" s="44">
        <f t="shared" si="88"/>
        <v>-1.5121932544695849E-2</v>
      </c>
      <c r="I96" s="26">
        <v>1364</v>
      </c>
      <c r="J96" s="21">
        <f t="shared" si="89"/>
        <v>-8.0000000000000071E-3</v>
      </c>
      <c r="K96" s="25">
        <f t="shared" si="90"/>
        <v>533464</v>
      </c>
      <c r="L96" s="17">
        <f t="shared" si="91"/>
        <v>-2.4357056377130148E-2</v>
      </c>
      <c r="M96" s="26">
        <f t="shared" si="92"/>
        <v>110258</v>
      </c>
      <c r="N96" s="17">
        <f t="shared" si="99"/>
        <v>-3.6408445780605425E-2</v>
      </c>
      <c r="O96" s="25">
        <v>26656</v>
      </c>
      <c r="P96" s="80">
        <f t="shared" si="93"/>
        <v>-0.19621264662424986</v>
      </c>
      <c r="Q96" s="86"/>
      <c r="R96" s="89" t="str">
        <f t="shared" si="100"/>
        <v/>
      </c>
      <c r="S96" s="25">
        <f t="shared" si="94"/>
        <v>560120</v>
      </c>
      <c r="T96" s="80">
        <f t="shared" si="95"/>
        <v>-3.4184276095146959E-2</v>
      </c>
      <c r="U96" s="26">
        <f t="shared" si="96"/>
        <v>110258</v>
      </c>
      <c r="V96" s="88">
        <f t="shared" si="97"/>
        <v>-3.6408445780605425E-2</v>
      </c>
      <c r="W96" s="25">
        <v>360017</v>
      </c>
      <c r="X96" s="131">
        <f t="shared" si="101"/>
        <v>1.113317399375946E-2</v>
      </c>
    </row>
    <row r="97" spans="1:24" ht="16.5" customHeight="1" x14ac:dyDescent="0.2">
      <c r="A97" s="147"/>
      <c r="B97" s="75" t="s">
        <v>13</v>
      </c>
      <c r="C97" s="25">
        <v>508346</v>
      </c>
      <c r="D97" s="63">
        <f t="shared" ref="D97:D148" si="102">IF(C97="","",C97/C85-1)</f>
        <v>-2.4179275236014708E-2</v>
      </c>
      <c r="E97" s="26">
        <v>108719</v>
      </c>
      <c r="F97" s="17">
        <f t="shared" ref="F97:F148" si="103">IF(E97="","",E97/E85-1)</f>
        <v>-4.1211020177790325E-2</v>
      </c>
      <c r="G97" s="25">
        <v>25674</v>
      </c>
      <c r="H97" s="44">
        <f t="shared" si="88"/>
        <v>-1.6547920018386564E-2</v>
      </c>
      <c r="I97" s="26">
        <v>1362</v>
      </c>
      <c r="J97" s="21">
        <f t="shared" ref="J97:J148" si="104">IF(I97="","",I97/I85-1)</f>
        <v>-1.8024513338139925E-2</v>
      </c>
      <c r="K97" s="25">
        <f t="shared" ref="K97:K148" si="105">IF(C97="","",C97+G97)</f>
        <v>534020</v>
      </c>
      <c r="L97" s="17">
        <f t="shared" ref="L97:L148" si="106">IF(K97="","",K97/K85-1)</f>
        <v>-2.3815094836284967E-2</v>
      </c>
      <c r="M97" s="26">
        <f t="shared" ref="M97:M148" si="107">IF(E97="","",E97+I97)</f>
        <v>110081</v>
      </c>
      <c r="N97" s="17">
        <f t="shared" ref="N97:N148" si="108">IF(M97="","",M97/M85-1)</f>
        <v>-4.0930832295106301E-2</v>
      </c>
      <c r="O97" s="25">
        <v>26052</v>
      </c>
      <c r="P97" s="80">
        <f t="shared" ref="P97:P148" si="109">IF(O97="","",O97/O85-1)</f>
        <v>-0.21437833599710499</v>
      </c>
      <c r="Q97" s="86"/>
      <c r="R97" s="89" t="str">
        <f t="shared" ref="R97:R148" si="110">IF(Q97="","",Q97/Q85-1)</f>
        <v/>
      </c>
      <c r="S97" s="25">
        <f t="shared" ref="S97:S148" si="111">IF(K97="","",K97+O97)</f>
        <v>560072</v>
      </c>
      <c r="T97" s="80">
        <f t="shared" ref="T97:T148" si="112">IF(S97="","",S97/S85-1)</f>
        <v>-3.4706459224176145E-2</v>
      </c>
      <c r="U97" s="26">
        <f t="shared" ref="U97:U148" si="113">M97</f>
        <v>110081</v>
      </c>
      <c r="V97" s="88">
        <f t="shared" ref="V97:V148" si="114">IF(U97="","",U97/U85-1)</f>
        <v>-4.0930832295106301E-2</v>
      </c>
      <c r="W97" s="25">
        <v>359567</v>
      </c>
      <c r="X97" s="131">
        <f t="shared" ref="X97:X149" si="115">IF(W97="","",W97/W85-1)</f>
        <v>1.1371946760274865E-2</v>
      </c>
    </row>
    <row r="98" spans="1:24" ht="16.5" customHeight="1" x14ac:dyDescent="0.2">
      <c r="A98" s="147"/>
      <c r="B98" s="75" t="s">
        <v>16</v>
      </c>
      <c r="C98" s="25">
        <v>506912</v>
      </c>
      <c r="D98" s="63">
        <f t="shared" si="102"/>
        <v>-2.3761194029850774E-2</v>
      </c>
      <c r="E98" s="26">
        <v>107179</v>
      </c>
      <c r="F98" s="17">
        <f t="shared" si="103"/>
        <v>-4.4443850076673397E-2</v>
      </c>
      <c r="G98" s="25">
        <v>25580</v>
      </c>
      <c r="H98" s="44">
        <f t="shared" si="88"/>
        <v>-1.762740504627669E-2</v>
      </c>
      <c r="I98" s="26">
        <v>1341</v>
      </c>
      <c r="J98" s="21">
        <f t="shared" si="104"/>
        <v>-2.0452885317750136E-2</v>
      </c>
      <c r="K98" s="25">
        <f t="shared" si="105"/>
        <v>532492</v>
      </c>
      <c r="L98" s="17">
        <f t="shared" si="106"/>
        <v>-2.3468289292466915E-2</v>
      </c>
      <c r="M98" s="26">
        <f t="shared" si="107"/>
        <v>108520</v>
      </c>
      <c r="N98" s="17">
        <f t="shared" si="108"/>
        <v>-4.4154562990496138E-2</v>
      </c>
      <c r="O98" s="25">
        <v>25763</v>
      </c>
      <c r="P98" s="80">
        <f t="shared" si="109"/>
        <v>-0.22114396275470105</v>
      </c>
      <c r="Q98" s="86"/>
      <c r="R98" s="89" t="str">
        <f t="shared" si="110"/>
        <v/>
      </c>
      <c r="S98" s="25">
        <f t="shared" si="111"/>
        <v>558255</v>
      </c>
      <c r="T98" s="80">
        <f t="shared" si="112"/>
        <v>-3.4773768212916667E-2</v>
      </c>
      <c r="U98" s="26">
        <f t="shared" si="113"/>
        <v>108520</v>
      </c>
      <c r="V98" s="88">
        <f t="shared" si="114"/>
        <v>-4.4154562990496138E-2</v>
      </c>
      <c r="W98" s="25">
        <v>360227</v>
      </c>
      <c r="X98" s="131">
        <f t="shared" si="115"/>
        <v>1.1552512825985017E-2</v>
      </c>
    </row>
    <row r="99" spans="1:24" ht="16.5" customHeight="1" x14ac:dyDescent="0.2">
      <c r="A99" s="147"/>
      <c r="B99" s="75" t="s">
        <v>17</v>
      </c>
      <c r="C99" s="25">
        <v>505006</v>
      </c>
      <c r="D99" s="63">
        <f t="shared" si="102"/>
        <v>-2.3153879483767126E-2</v>
      </c>
      <c r="E99" s="26">
        <v>106746</v>
      </c>
      <c r="F99" s="17">
        <f t="shared" si="103"/>
        <v>-4.9456812110418524E-2</v>
      </c>
      <c r="G99" s="25">
        <v>25552</v>
      </c>
      <c r="H99" s="44">
        <f t="shared" si="88"/>
        <v>-1.7646380377532633E-2</v>
      </c>
      <c r="I99" s="26">
        <v>1331</v>
      </c>
      <c r="J99" s="21">
        <f t="shared" si="104"/>
        <v>-3.4107402031930301E-2</v>
      </c>
      <c r="K99" s="25">
        <f t="shared" si="105"/>
        <v>530558</v>
      </c>
      <c r="L99" s="17">
        <f t="shared" si="106"/>
        <v>-2.2890050774696302E-2</v>
      </c>
      <c r="M99" s="26">
        <f t="shared" si="107"/>
        <v>108077</v>
      </c>
      <c r="N99" s="17">
        <f t="shared" si="108"/>
        <v>-4.927074719822655E-2</v>
      </c>
      <c r="O99" s="25">
        <v>24925</v>
      </c>
      <c r="P99" s="80">
        <f t="shared" si="109"/>
        <v>-0.23582794248398076</v>
      </c>
      <c r="Q99" s="86"/>
      <c r="R99" s="89" t="str">
        <f t="shared" si="110"/>
        <v/>
      </c>
      <c r="S99" s="25">
        <f t="shared" si="111"/>
        <v>555483</v>
      </c>
      <c r="T99" s="80">
        <f t="shared" si="112"/>
        <v>-3.4956324139512551E-2</v>
      </c>
      <c r="U99" s="26">
        <f t="shared" si="113"/>
        <v>108077</v>
      </c>
      <c r="V99" s="88">
        <f t="shared" si="114"/>
        <v>-4.927074719822655E-2</v>
      </c>
      <c r="W99" s="25">
        <v>360515</v>
      </c>
      <c r="X99" s="131">
        <f t="shared" si="115"/>
        <v>1.1313334193591817E-2</v>
      </c>
    </row>
    <row r="100" spans="1:24" ht="16.5" customHeight="1" thickBot="1" x14ac:dyDescent="0.25">
      <c r="A100" s="148"/>
      <c r="B100" s="90" t="s">
        <v>6</v>
      </c>
      <c r="C100" s="27">
        <v>503246</v>
      </c>
      <c r="D100" s="92">
        <f t="shared" si="102"/>
        <v>-2.2324021781997438E-2</v>
      </c>
      <c r="E100" s="28">
        <v>105796</v>
      </c>
      <c r="F100" s="22">
        <f t="shared" si="103"/>
        <v>-5.2516568153322618E-2</v>
      </c>
      <c r="G100" s="27">
        <v>25549</v>
      </c>
      <c r="H100" s="91">
        <f t="shared" si="88"/>
        <v>-1.7043705755617089E-2</v>
      </c>
      <c r="I100" s="28">
        <v>1320</v>
      </c>
      <c r="J100" s="23">
        <f t="shared" si="104"/>
        <v>-3.5087719298245612E-2</v>
      </c>
      <c r="K100" s="27">
        <f t="shared" si="105"/>
        <v>528795</v>
      </c>
      <c r="L100" s="22">
        <f t="shared" si="106"/>
        <v>-2.2070205222949002E-2</v>
      </c>
      <c r="M100" s="28">
        <f t="shared" si="107"/>
        <v>107116</v>
      </c>
      <c r="N100" s="22">
        <f t="shared" si="108"/>
        <v>-5.2305623385355826E-2</v>
      </c>
      <c r="O100" s="27">
        <v>24168</v>
      </c>
      <c r="P100" s="111">
        <f t="shared" si="109"/>
        <v>-0.24836723269266658</v>
      </c>
      <c r="Q100" s="93"/>
      <c r="R100" s="112" t="str">
        <f t="shared" si="110"/>
        <v/>
      </c>
      <c r="S100" s="27">
        <f t="shared" si="111"/>
        <v>552963</v>
      </c>
      <c r="T100" s="111">
        <f t="shared" si="112"/>
        <v>-3.4771497845109689E-2</v>
      </c>
      <c r="U100" s="28">
        <f t="shared" si="113"/>
        <v>107116</v>
      </c>
      <c r="V100" s="105">
        <f t="shared" si="114"/>
        <v>-5.2305623385355826E-2</v>
      </c>
      <c r="W100" s="27">
        <v>361434</v>
      </c>
      <c r="X100" s="132">
        <f t="shared" si="115"/>
        <v>1.1454045295669957E-2</v>
      </c>
    </row>
    <row r="101" spans="1:24" ht="16.5" customHeight="1" x14ac:dyDescent="0.2">
      <c r="A101" s="150" t="s">
        <v>36</v>
      </c>
      <c r="B101" s="65" t="s">
        <v>14</v>
      </c>
      <c r="C101" s="29">
        <v>508859</v>
      </c>
      <c r="D101" s="107">
        <f t="shared" si="102"/>
        <v>-2.2122677858681605E-2</v>
      </c>
      <c r="E101" s="30">
        <v>105857</v>
      </c>
      <c r="F101" s="17">
        <f t="shared" si="103"/>
        <v>-5.8638873820597404E-2</v>
      </c>
      <c r="G101" s="29">
        <v>25543</v>
      </c>
      <c r="H101" s="17">
        <f t="shared" si="88"/>
        <v>-1.4240506329113889E-2</v>
      </c>
      <c r="I101" s="30">
        <v>1302</v>
      </c>
      <c r="J101" s="21">
        <f t="shared" si="104"/>
        <v>-5.1711580480699237E-2</v>
      </c>
      <c r="K101" s="29">
        <f t="shared" si="105"/>
        <v>534402</v>
      </c>
      <c r="L101" s="17">
        <f t="shared" si="106"/>
        <v>-2.1748800530128176E-2</v>
      </c>
      <c r="M101" s="30">
        <f t="shared" si="107"/>
        <v>107159</v>
      </c>
      <c r="N101" s="17">
        <f t="shared" si="108"/>
        <v>-5.8555313466404302E-2</v>
      </c>
      <c r="O101" s="29">
        <v>23019</v>
      </c>
      <c r="P101" s="108">
        <f t="shared" si="109"/>
        <v>-0.25233857347018318</v>
      </c>
      <c r="Q101" s="109"/>
      <c r="R101" s="89" t="str">
        <f t="shared" si="110"/>
        <v/>
      </c>
      <c r="S101" s="29">
        <f t="shared" si="111"/>
        <v>557421</v>
      </c>
      <c r="T101" s="108">
        <f t="shared" si="112"/>
        <v>-3.4051269254563143E-2</v>
      </c>
      <c r="U101" s="30">
        <f t="shared" si="113"/>
        <v>107159</v>
      </c>
      <c r="V101" s="110">
        <f t="shared" si="114"/>
        <v>-5.8555313466404302E-2</v>
      </c>
      <c r="W101" s="29">
        <v>361953</v>
      </c>
      <c r="X101" s="133">
        <f t="shared" si="115"/>
        <v>1.2011508232748103E-2</v>
      </c>
    </row>
    <row r="102" spans="1:24" ht="16.5" customHeight="1" x14ac:dyDescent="0.2">
      <c r="A102" s="147"/>
      <c r="B102" s="75" t="s">
        <v>15</v>
      </c>
      <c r="C102" s="25">
        <v>505723</v>
      </c>
      <c r="D102" s="63">
        <f t="shared" si="102"/>
        <v>-2.3578248235782473E-2</v>
      </c>
      <c r="E102" s="26">
        <v>105310</v>
      </c>
      <c r="F102" s="17">
        <f t="shared" si="103"/>
        <v>-4.2357776807798619E-2</v>
      </c>
      <c r="G102" s="25">
        <v>25397</v>
      </c>
      <c r="H102" s="44">
        <f t="shared" si="88"/>
        <v>-1.6725386193813141E-2</v>
      </c>
      <c r="I102" s="26">
        <v>1296</v>
      </c>
      <c r="J102" s="21">
        <f t="shared" si="104"/>
        <v>-5.9506531204644442E-2</v>
      </c>
      <c r="K102" s="25">
        <f t="shared" si="105"/>
        <v>531120</v>
      </c>
      <c r="L102" s="17">
        <f t="shared" si="106"/>
        <v>-2.325273464223454E-2</v>
      </c>
      <c r="M102" s="26">
        <f t="shared" si="107"/>
        <v>106606</v>
      </c>
      <c r="N102" s="17">
        <f t="shared" si="108"/>
        <v>-4.257000700519098E-2</v>
      </c>
      <c r="O102" s="25">
        <v>22284</v>
      </c>
      <c r="P102" s="80">
        <f t="shared" si="109"/>
        <v>-0.25576113820052104</v>
      </c>
      <c r="Q102" s="86"/>
      <c r="R102" s="89" t="str">
        <f t="shared" si="110"/>
        <v/>
      </c>
      <c r="S102" s="25">
        <f t="shared" si="111"/>
        <v>553404</v>
      </c>
      <c r="T102" s="80">
        <f t="shared" si="112"/>
        <v>-3.5387463265156738E-2</v>
      </c>
      <c r="U102" s="26">
        <f t="shared" si="113"/>
        <v>106606</v>
      </c>
      <c r="V102" s="88">
        <f t="shared" si="114"/>
        <v>-4.257000700519098E-2</v>
      </c>
      <c r="W102" s="25">
        <v>362204</v>
      </c>
      <c r="X102" s="131">
        <f t="shared" si="115"/>
        <v>1.1796715468139318E-2</v>
      </c>
    </row>
    <row r="103" spans="1:24" ht="16.5" customHeight="1" x14ac:dyDescent="0.2">
      <c r="A103" s="147"/>
      <c r="B103" s="75" t="s">
        <v>7</v>
      </c>
      <c r="C103" s="25">
        <v>503830</v>
      </c>
      <c r="D103" s="63">
        <f t="shared" si="102"/>
        <v>-2.3235074590696292E-2</v>
      </c>
      <c r="E103" s="26">
        <v>105032</v>
      </c>
      <c r="F103" s="17">
        <f t="shared" si="103"/>
        <v>-5.7932927321487804E-2</v>
      </c>
      <c r="G103" s="25">
        <v>25342</v>
      </c>
      <c r="H103" s="44">
        <f t="shared" si="88"/>
        <v>-1.7561542934677266E-2</v>
      </c>
      <c r="I103" s="26">
        <v>1290</v>
      </c>
      <c r="J103" s="21">
        <f t="shared" si="104"/>
        <v>-7.0605187319884744E-2</v>
      </c>
      <c r="K103" s="25">
        <f t="shared" si="105"/>
        <v>529172</v>
      </c>
      <c r="L103" s="17">
        <f t="shared" si="106"/>
        <v>-2.2964864016543296E-2</v>
      </c>
      <c r="M103" s="26">
        <f t="shared" si="107"/>
        <v>106322</v>
      </c>
      <c r="N103" s="17">
        <f t="shared" si="108"/>
        <v>-5.8088749900335745E-2</v>
      </c>
      <c r="O103" s="25">
        <v>21605</v>
      </c>
      <c r="P103" s="80">
        <f t="shared" si="109"/>
        <v>-0.26438542730677561</v>
      </c>
      <c r="Q103" s="86"/>
      <c r="R103" s="89" t="str">
        <f t="shared" si="110"/>
        <v/>
      </c>
      <c r="S103" s="25">
        <f t="shared" si="111"/>
        <v>550777</v>
      </c>
      <c r="T103" s="80">
        <f t="shared" si="112"/>
        <v>-3.5383025675154944E-2</v>
      </c>
      <c r="U103" s="26">
        <f t="shared" si="113"/>
        <v>106322</v>
      </c>
      <c r="V103" s="88">
        <f t="shared" si="114"/>
        <v>-5.8088749900335745E-2</v>
      </c>
      <c r="W103" s="25">
        <v>362374</v>
      </c>
      <c r="X103" s="131">
        <f t="shared" si="115"/>
        <v>1.2034127881809242E-2</v>
      </c>
    </row>
    <row r="104" spans="1:24" ht="16.5" customHeight="1" x14ac:dyDescent="0.2">
      <c r="A104" s="147"/>
      <c r="B104" s="75" t="s">
        <v>8</v>
      </c>
      <c r="C104" s="25">
        <v>501463</v>
      </c>
      <c r="D104" s="63">
        <f t="shared" si="102"/>
        <v>-2.404168029022058E-2</v>
      </c>
      <c r="E104" s="26">
        <v>104457</v>
      </c>
      <c r="F104" s="17">
        <f t="shared" si="103"/>
        <v>-5.7417433676231755E-2</v>
      </c>
      <c r="G104" s="25">
        <v>25275</v>
      </c>
      <c r="H104" s="44">
        <f t="shared" si="88"/>
        <v>-1.8522833178005627E-2</v>
      </c>
      <c r="I104" s="26">
        <v>1272</v>
      </c>
      <c r="J104" s="21">
        <f t="shared" si="104"/>
        <v>-7.6252723311546866E-2</v>
      </c>
      <c r="K104" s="25">
        <f t="shared" si="105"/>
        <v>526738</v>
      </c>
      <c r="L104" s="17">
        <f t="shared" si="106"/>
        <v>-2.377828188476705E-2</v>
      </c>
      <c r="M104" s="26">
        <f t="shared" si="107"/>
        <v>105729</v>
      </c>
      <c r="N104" s="17">
        <f t="shared" si="108"/>
        <v>-5.7648600229952662E-2</v>
      </c>
      <c r="O104" s="25">
        <v>20948</v>
      </c>
      <c r="P104" s="80">
        <f t="shared" si="109"/>
        <v>-0.27213342599027102</v>
      </c>
      <c r="Q104" s="86"/>
      <c r="R104" s="89" t="str">
        <f t="shared" si="110"/>
        <v/>
      </c>
      <c r="S104" s="25">
        <f t="shared" si="111"/>
        <v>547686</v>
      </c>
      <c r="T104" s="80">
        <f t="shared" si="112"/>
        <v>-3.6354487039630623E-2</v>
      </c>
      <c r="U104" s="26">
        <f t="shared" si="113"/>
        <v>105729</v>
      </c>
      <c r="V104" s="88">
        <f t="shared" si="114"/>
        <v>-5.7648600229952662E-2</v>
      </c>
      <c r="W104" s="25">
        <v>363058</v>
      </c>
      <c r="X104" s="131">
        <f t="shared" si="115"/>
        <v>1.2697137565340633E-2</v>
      </c>
    </row>
    <row r="105" spans="1:24" ht="16.5" customHeight="1" x14ac:dyDescent="0.2">
      <c r="A105" s="147"/>
      <c r="B105" s="75" t="s">
        <v>9</v>
      </c>
      <c r="C105" s="25">
        <v>500036</v>
      </c>
      <c r="D105" s="63">
        <f t="shared" si="102"/>
        <v>-2.5160739420831191E-2</v>
      </c>
      <c r="E105" s="26">
        <v>103784</v>
      </c>
      <c r="F105" s="17">
        <f t="shared" si="103"/>
        <v>-5.9620890870211274E-2</v>
      </c>
      <c r="G105" s="25">
        <v>25274</v>
      </c>
      <c r="H105" s="44">
        <f t="shared" si="88"/>
        <v>-1.7684325080648322E-2</v>
      </c>
      <c r="I105" s="26">
        <v>1271</v>
      </c>
      <c r="J105" s="21">
        <f t="shared" si="104"/>
        <v>-6.6813509544787042E-2</v>
      </c>
      <c r="K105" s="25">
        <f t="shared" si="105"/>
        <v>525310</v>
      </c>
      <c r="L105" s="17">
        <f t="shared" si="106"/>
        <v>-2.480363709945399E-2</v>
      </c>
      <c r="M105" s="26">
        <f t="shared" si="107"/>
        <v>105055</v>
      </c>
      <c r="N105" s="17">
        <f t="shared" si="108"/>
        <v>-5.9708572758355283E-2</v>
      </c>
      <c r="O105" s="25">
        <v>20242</v>
      </c>
      <c r="P105" s="80">
        <f t="shared" si="109"/>
        <v>-0.27889993231448829</v>
      </c>
      <c r="Q105" s="86"/>
      <c r="R105" s="89" t="str">
        <f t="shared" si="110"/>
        <v/>
      </c>
      <c r="S105" s="25">
        <f t="shared" si="111"/>
        <v>545552</v>
      </c>
      <c r="T105" s="80">
        <f t="shared" si="112"/>
        <v>-3.7389147089857411E-2</v>
      </c>
      <c r="U105" s="26">
        <f t="shared" si="113"/>
        <v>105055</v>
      </c>
      <c r="V105" s="88">
        <f t="shared" si="114"/>
        <v>-5.9708572758355283E-2</v>
      </c>
      <c r="W105" s="25">
        <v>363741</v>
      </c>
      <c r="X105" s="131">
        <f t="shared" si="115"/>
        <v>1.3431962554329546E-2</v>
      </c>
    </row>
    <row r="106" spans="1:24" ht="16.5" customHeight="1" x14ac:dyDescent="0.2">
      <c r="A106" s="147"/>
      <c r="B106" s="75" t="s">
        <v>10</v>
      </c>
      <c r="C106" s="25">
        <v>497832</v>
      </c>
      <c r="D106" s="63">
        <f t="shared" si="102"/>
        <v>-2.5656582658271754E-2</v>
      </c>
      <c r="E106" s="26">
        <v>103566</v>
      </c>
      <c r="F106" s="17">
        <f t="shared" si="103"/>
        <v>-6.0915454644372757E-2</v>
      </c>
      <c r="G106" s="25">
        <v>25248</v>
      </c>
      <c r="H106" s="44">
        <f t="shared" si="88"/>
        <v>-1.7740429505135435E-2</v>
      </c>
      <c r="I106" s="26">
        <v>1284</v>
      </c>
      <c r="J106" s="21">
        <f t="shared" si="104"/>
        <v>-6.1403508771929793E-2</v>
      </c>
      <c r="K106" s="25">
        <f t="shared" si="105"/>
        <v>523080</v>
      </c>
      <c r="L106" s="17">
        <f t="shared" si="106"/>
        <v>-2.5277418032405019E-2</v>
      </c>
      <c r="M106" s="26">
        <f t="shared" si="107"/>
        <v>104850</v>
      </c>
      <c r="N106" s="17">
        <f t="shared" si="108"/>
        <v>-6.0921434457062995E-2</v>
      </c>
      <c r="O106" s="25">
        <v>19527</v>
      </c>
      <c r="P106" s="80">
        <f t="shared" si="109"/>
        <v>-0.290004726757081</v>
      </c>
      <c r="Q106" s="86"/>
      <c r="R106" s="89" t="str">
        <f t="shared" si="110"/>
        <v/>
      </c>
      <c r="S106" s="25">
        <f t="shared" si="111"/>
        <v>542607</v>
      </c>
      <c r="T106" s="80">
        <f t="shared" si="112"/>
        <v>-3.8183242695179254E-2</v>
      </c>
      <c r="U106" s="26">
        <f t="shared" si="113"/>
        <v>104850</v>
      </c>
      <c r="V106" s="88">
        <f t="shared" si="114"/>
        <v>-6.0921434457062995E-2</v>
      </c>
      <c r="W106" s="25">
        <v>364503</v>
      </c>
      <c r="X106" s="131">
        <f t="shared" si="115"/>
        <v>1.3913730420777704E-2</v>
      </c>
    </row>
    <row r="107" spans="1:24" ht="16.5" customHeight="1" x14ac:dyDescent="0.2">
      <c r="A107" s="147"/>
      <c r="B107" s="75" t="s">
        <v>11</v>
      </c>
      <c r="C107" s="25">
        <v>494385</v>
      </c>
      <c r="D107" s="63">
        <f t="shared" si="102"/>
        <v>-3.0961560701006086E-2</v>
      </c>
      <c r="E107" s="26">
        <v>103417</v>
      </c>
      <c r="F107" s="17">
        <f t="shared" si="103"/>
        <v>-5.5854293148308809E-2</v>
      </c>
      <c r="G107" s="25">
        <v>25227</v>
      </c>
      <c r="H107" s="44">
        <f t="shared" si="88"/>
        <v>-1.9091686756357418E-2</v>
      </c>
      <c r="I107" s="26">
        <v>1295</v>
      </c>
      <c r="J107" s="21">
        <f t="shared" si="104"/>
        <v>-4.7794117647058876E-2</v>
      </c>
      <c r="K107" s="25">
        <f t="shared" si="105"/>
        <v>519612</v>
      </c>
      <c r="L107" s="17">
        <f t="shared" si="106"/>
        <v>-3.039192086568554E-2</v>
      </c>
      <c r="M107" s="26">
        <f t="shared" si="107"/>
        <v>104712</v>
      </c>
      <c r="N107" s="17">
        <f t="shared" si="108"/>
        <v>-5.5755444339239846E-2</v>
      </c>
      <c r="O107" s="25">
        <v>18645</v>
      </c>
      <c r="P107" s="80">
        <f t="shared" si="109"/>
        <v>-0.31089921277303467</v>
      </c>
      <c r="Q107" s="86"/>
      <c r="R107" s="89" t="str">
        <f t="shared" si="110"/>
        <v/>
      </c>
      <c r="S107" s="25">
        <f t="shared" si="111"/>
        <v>538257</v>
      </c>
      <c r="T107" s="80">
        <f t="shared" si="112"/>
        <v>-4.3873766333425657E-2</v>
      </c>
      <c r="U107" s="26">
        <f t="shared" si="113"/>
        <v>104712</v>
      </c>
      <c r="V107" s="88">
        <f t="shared" si="114"/>
        <v>-5.5755444339239846E-2</v>
      </c>
      <c r="W107" s="25">
        <v>364964</v>
      </c>
      <c r="X107" s="131">
        <f t="shared" si="115"/>
        <v>1.4236843494765727E-2</v>
      </c>
    </row>
    <row r="108" spans="1:24" ht="16.5" customHeight="1" x14ac:dyDescent="0.2">
      <c r="A108" s="147"/>
      <c r="B108" s="75" t="s">
        <v>12</v>
      </c>
      <c r="C108" s="25">
        <v>492102</v>
      </c>
      <c r="D108" s="63">
        <f t="shared" si="102"/>
        <v>-3.0795410231260978E-2</v>
      </c>
      <c r="E108" s="26">
        <v>103536</v>
      </c>
      <c r="F108" s="17">
        <f t="shared" si="103"/>
        <v>-4.9203812882252507E-2</v>
      </c>
      <c r="G108" s="25">
        <v>25228</v>
      </c>
      <c r="H108" s="44">
        <f t="shared" si="88"/>
        <v>-1.9357848091425045E-2</v>
      </c>
      <c r="I108" s="26">
        <v>1309</v>
      </c>
      <c r="J108" s="21">
        <f t="shared" si="104"/>
        <v>-4.0322580645161255E-2</v>
      </c>
      <c r="K108" s="25">
        <f t="shared" si="105"/>
        <v>517330</v>
      </c>
      <c r="L108" s="17">
        <f t="shared" si="106"/>
        <v>-3.0243840259136512E-2</v>
      </c>
      <c r="M108" s="26">
        <f t="shared" si="107"/>
        <v>104845</v>
      </c>
      <c r="N108" s="17">
        <f t="shared" si="108"/>
        <v>-4.9093943296631526E-2</v>
      </c>
      <c r="O108" s="25">
        <v>17941</v>
      </c>
      <c r="P108" s="80">
        <f t="shared" si="109"/>
        <v>-0.32694327731092432</v>
      </c>
      <c r="Q108" s="86"/>
      <c r="R108" s="89" t="str">
        <f t="shared" si="110"/>
        <v/>
      </c>
      <c r="S108" s="25">
        <f t="shared" si="111"/>
        <v>535271</v>
      </c>
      <c r="T108" s="80">
        <f t="shared" si="112"/>
        <v>-4.4363707776904904E-2</v>
      </c>
      <c r="U108" s="26">
        <f t="shared" si="113"/>
        <v>104845</v>
      </c>
      <c r="V108" s="88">
        <f t="shared" si="114"/>
        <v>-4.9093943296631526E-2</v>
      </c>
      <c r="W108" s="25">
        <v>365118</v>
      </c>
      <c r="X108" s="131">
        <f t="shared" si="115"/>
        <v>1.4168775363385677E-2</v>
      </c>
    </row>
    <row r="109" spans="1:24" ht="16.5" customHeight="1" x14ac:dyDescent="0.2">
      <c r="A109" s="147"/>
      <c r="B109" s="75" t="s">
        <v>13</v>
      </c>
      <c r="C109" s="25">
        <v>491625</v>
      </c>
      <c r="D109" s="63">
        <f t="shared" si="102"/>
        <v>-3.2892950864175208E-2</v>
      </c>
      <c r="E109" s="26">
        <v>104196</v>
      </c>
      <c r="F109" s="17">
        <f t="shared" si="103"/>
        <v>-4.1602663747826951E-2</v>
      </c>
      <c r="G109" s="25">
        <v>25220</v>
      </c>
      <c r="H109" s="44">
        <f t="shared" si="88"/>
        <v>-1.7683259328503564E-2</v>
      </c>
      <c r="I109" s="26">
        <v>1318</v>
      </c>
      <c r="J109" s="21">
        <f t="shared" si="104"/>
        <v>-3.2305433186490484E-2</v>
      </c>
      <c r="K109" s="25">
        <f t="shared" si="105"/>
        <v>516845</v>
      </c>
      <c r="L109" s="17">
        <f t="shared" si="106"/>
        <v>-3.216171678963331E-2</v>
      </c>
      <c r="M109" s="26">
        <f t="shared" si="107"/>
        <v>105514</v>
      </c>
      <c r="N109" s="17">
        <f t="shared" si="108"/>
        <v>-4.1487631834739913E-2</v>
      </c>
      <c r="O109" s="25">
        <v>17369</v>
      </c>
      <c r="P109" s="80">
        <f t="shared" si="109"/>
        <v>-0.33329494856440967</v>
      </c>
      <c r="Q109" s="86"/>
      <c r="R109" s="89" t="str">
        <f t="shared" si="110"/>
        <v/>
      </c>
      <c r="S109" s="25">
        <f t="shared" si="111"/>
        <v>534214</v>
      </c>
      <c r="T109" s="80">
        <f t="shared" si="112"/>
        <v>-4.6169063977488656E-2</v>
      </c>
      <c r="U109" s="26">
        <f t="shared" si="113"/>
        <v>105514</v>
      </c>
      <c r="V109" s="88">
        <f t="shared" si="114"/>
        <v>-4.1487631834739913E-2</v>
      </c>
      <c r="W109" s="25">
        <v>364832</v>
      </c>
      <c r="X109" s="131">
        <f t="shared" si="115"/>
        <v>1.4642611808091344E-2</v>
      </c>
    </row>
    <row r="110" spans="1:24" ht="16.5" customHeight="1" x14ac:dyDescent="0.2">
      <c r="A110" s="147"/>
      <c r="B110" s="75" t="s">
        <v>16</v>
      </c>
      <c r="C110" s="25">
        <v>489567</v>
      </c>
      <c r="D110" s="63">
        <f t="shared" si="102"/>
        <v>-3.4216984407550055E-2</v>
      </c>
      <c r="E110" s="26">
        <v>102996</v>
      </c>
      <c r="F110" s="17">
        <f t="shared" si="103"/>
        <v>-3.9028167831384852E-2</v>
      </c>
      <c r="G110" s="25">
        <v>25120</v>
      </c>
      <c r="H110" s="44">
        <f t="shared" si="88"/>
        <v>-1.798279906176703E-2</v>
      </c>
      <c r="I110" s="26">
        <v>1308</v>
      </c>
      <c r="J110" s="21">
        <f t="shared" si="104"/>
        <v>-2.4608501118568271E-2</v>
      </c>
      <c r="K110" s="25">
        <f t="shared" si="105"/>
        <v>514687</v>
      </c>
      <c r="L110" s="17">
        <f t="shared" si="106"/>
        <v>-3.3437122060049673E-2</v>
      </c>
      <c r="M110" s="26">
        <f t="shared" si="107"/>
        <v>104304</v>
      </c>
      <c r="N110" s="17">
        <f t="shared" si="108"/>
        <v>-3.8849981570217462E-2</v>
      </c>
      <c r="O110" s="25">
        <v>16787</v>
      </c>
      <c r="P110" s="80">
        <f t="shared" si="109"/>
        <v>-0.34840662966269453</v>
      </c>
      <c r="Q110" s="86"/>
      <c r="R110" s="89" t="str">
        <f t="shared" si="110"/>
        <v/>
      </c>
      <c r="S110" s="25">
        <f t="shared" si="111"/>
        <v>531474</v>
      </c>
      <c r="T110" s="80">
        <f t="shared" si="112"/>
        <v>-4.7972700647553546E-2</v>
      </c>
      <c r="U110" s="26">
        <f t="shared" si="113"/>
        <v>104304</v>
      </c>
      <c r="V110" s="88">
        <f t="shared" si="114"/>
        <v>-3.8849981570217462E-2</v>
      </c>
      <c r="W110" s="25">
        <v>366021</v>
      </c>
      <c r="X110" s="131">
        <f t="shared" si="115"/>
        <v>1.6084302398210015E-2</v>
      </c>
    </row>
    <row r="111" spans="1:24" ht="16.5" customHeight="1" x14ac:dyDescent="0.2">
      <c r="A111" s="147"/>
      <c r="B111" s="75" t="s">
        <v>17</v>
      </c>
      <c r="C111" s="25">
        <v>487706</v>
      </c>
      <c r="D111" s="63">
        <f t="shared" si="102"/>
        <v>-3.4257018728490407E-2</v>
      </c>
      <c r="E111" s="26">
        <v>103650</v>
      </c>
      <c r="F111" s="17">
        <f t="shared" si="103"/>
        <v>-2.9003428699904465E-2</v>
      </c>
      <c r="G111" s="25">
        <v>25142</v>
      </c>
      <c r="H111" s="44">
        <f t="shared" si="88"/>
        <v>-1.6045710707576655E-2</v>
      </c>
      <c r="I111" s="26">
        <v>1336</v>
      </c>
      <c r="J111" s="21">
        <f t="shared" si="104"/>
        <v>3.7565740045077956E-3</v>
      </c>
      <c r="K111" s="25">
        <f t="shared" si="105"/>
        <v>512848</v>
      </c>
      <c r="L111" s="17">
        <f t="shared" si="106"/>
        <v>-3.3379950919597889E-2</v>
      </c>
      <c r="M111" s="26">
        <f t="shared" si="107"/>
        <v>104986</v>
      </c>
      <c r="N111" s="17">
        <f t="shared" si="108"/>
        <v>-2.8599979644142626E-2</v>
      </c>
      <c r="O111" s="25">
        <v>15775</v>
      </c>
      <c r="P111" s="80">
        <f t="shared" si="109"/>
        <v>-0.36710130391173523</v>
      </c>
      <c r="Q111" s="86"/>
      <c r="R111" s="89" t="str">
        <f t="shared" si="110"/>
        <v/>
      </c>
      <c r="S111" s="25">
        <f t="shared" si="111"/>
        <v>528623</v>
      </c>
      <c r="T111" s="80">
        <f t="shared" si="112"/>
        <v>-4.8354315073548593E-2</v>
      </c>
      <c r="U111" s="26">
        <f t="shared" si="113"/>
        <v>104986</v>
      </c>
      <c r="V111" s="88">
        <f t="shared" si="114"/>
        <v>-2.8599979644142626E-2</v>
      </c>
      <c r="W111" s="25">
        <v>366790</v>
      </c>
      <c r="X111" s="131">
        <f t="shared" si="115"/>
        <v>1.740565579795561E-2</v>
      </c>
    </row>
    <row r="112" spans="1:24" ht="16.5" customHeight="1" thickBot="1" x14ac:dyDescent="0.25">
      <c r="A112" s="148"/>
      <c r="B112" s="90" t="s">
        <v>37</v>
      </c>
      <c r="C112" s="27">
        <v>485421</v>
      </c>
      <c r="D112" s="92">
        <f t="shared" si="102"/>
        <v>-3.5420053015821296E-2</v>
      </c>
      <c r="E112" s="28">
        <v>103606</v>
      </c>
      <c r="F112" s="91">
        <f t="shared" si="103"/>
        <v>-2.0700215509092956E-2</v>
      </c>
      <c r="G112" s="27">
        <v>25061</v>
      </c>
      <c r="H112" s="91">
        <f t="shared" si="88"/>
        <v>-1.9100551880699812E-2</v>
      </c>
      <c r="I112" s="28">
        <v>1348</v>
      </c>
      <c r="J112" s="19">
        <f t="shared" si="104"/>
        <v>2.1212121212121238E-2</v>
      </c>
      <c r="K112" s="27">
        <f t="shared" si="105"/>
        <v>510482</v>
      </c>
      <c r="L112" s="91">
        <f t="shared" si="106"/>
        <v>-3.463156799894096E-2</v>
      </c>
      <c r="M112" s="28">
        <f t="shared" si="107"/>
        <v>104954</v>
      </c>
      <c r="N112" s="91">
        <f t="shared" si="108"/>
        <v>-2.0183726053997542E-2</v>
      </c>
      <c r="O112" s="27">
        <v>14896</v>
      </c>
      <c r="P112" s="111">
        <f t="shared" si="109"/>
        <v>-0.38364779874213839</v>
      </c>
      <c r="Q112" s="93"/>
      <c r="R112" s="94" t="str">
        <f t="shared" si="110"/>
        <v/>
      </c>
      <c r="S112" s="27">
        <f t="shared" si="111"/>
        <v>525378</v>
      </c>
      <c r="T112" s="111">
        <f t="shared" si="112"/>
        <v>-4.9885797060562842E-2</v>
      </c>
      <c r="U112" s="28">
        <f t="shared" si="113"/>
        <v>104954</v>
      </c>
      <c r="V112" s="105">
        <f t="shared" si="114"/>
        <v>-2.0183726053997542E-2</v>
      </c>
      <c r="W112" s="27">
        <v>367803</v>
      </c>
      <c r="X112" s="132">
        <f t="shared" si="115"/>
        <v>1.7621474460067343E-2</v>
      </c>
    </row>
    <row r="113" spans="1:24" ht="16.5" customHeight="1" x14ac:dyDescent="0.2">
      <c r="A113" s="146" t="s">
        <v>38</v>
      </c>
      <c r="B113" s="106" t="s">
        <v>14</v>
      </c>
      <c r="C113" s="67">
        <v>490251</v>
      </c>
      <c r="D113" s="42">
        <f t="shared" si="102"/>
        <v>-3.6568086640896613E-2</v>
      </c>
      <c r="E113" s="68">
        <v>105262</v>
      </c>
      <c r="F113" s="20">
        <f t="shared" si="103"/>
        <v>-5.6207903114579016E-3</v>
      </c>
      <c r="G113" s="67">
        <v>25052</v>
      </c>
      <c r="H113" s="20">
        <f t="shared" si="88"/>
        <v>-1.9222487569980018E-2</v>
      </c>
      <c r="I113" s="68">
        <v>1374</v>
      </c>
      <c r="J113" s="98">
        <f t="shared" si="104"/>
        <v>5.5299539170506895E-2</v>
      </c>
      <c r="K113" s="67">
        <f t="shared" si="105"/>
        <v>515303</v>
      </c>
      <c r="L113" s="20">
        <f t="shared" si="106"/>
        <v>-3.5739012952795801E-2</v>
      </c>
      <c r="M113" s="68">
        <f t="shared" si="107"/>
        <v>106636</v>
      </c>
      <c r="N113" s="20">
        <f t="shared" si="108"/>
        <v>-4.8805979899028129E-3</v>
      </c>
      <c r="O113" s="67">
        <v>13917</v>
      </c>
      <c r="P113" s="113">
        <f t="shared" si="109"/>
        <v>-0.39541248533819884</v>
      </c>
      <c r="Q113" s="72"/>
      <c r="R113" s="73" t="str">
        <f t="shared" si="110"/>
        <v/>
      </c>
      <c r="S113" s="67">
        <f t="shared" si="111"/>
        <v>529220</v>
      </c>
      <c r="T113" s="113">
        <f t="shared" si="112"/>
        <v>-5.0591922442821513E-2</v>
      </c>
      <c r="U113" s="68">
        <f t="shared" si="113"/>
        <v>106636</v>
      </c>
      <c r="V113" s="114">
        <f t="shared" si="114"/>
        <v>-4.8805979899028129E-3</v>
      </c>
      <c r="W113" s="67">
        <v>368179</v>
      </c>
      <c r="X113" s="134">
        <f t="shared" si="115"/>
        <v>1.7201128323290682E-2</v>
      </c>
    </row>
    <row r="114" spans="1:24" ht="16.5" customHeight="1" x14ac:dyDescent="0.2">
      <c r="A114" s="147"/>
      <c r="B114" s="75" t="s">
        <v>15</v>
      </c>
      <c r="C114" s="25">
        <v>487026</v>
      </c>
      <c r="D114" s="63">
        <f t="shared" si="102"/>
        <v>-3.6970831858547104E-2</v>
      </c>
      <c r="E114" s="26">
        <v>107724</v>
      </c>
      <c r="F114" s="17">
        <f t="shared" si="103"/>
        <v>2.2922799354287315E-2</v>
      </c>
      <c r="G114" s="25">
        <v>24984</v>
      </c>
      <c r="H114" s="44">
        <f t="shared" si="88"/>
        <v>-1.6261763200377977E-2</v>
      </c>
      <c r="I114" s="26">
        <v>1406</v>
      </c>
      <c r="J114" s="21">
        <f t="shared" si="104"/>
        <v>8.4876543209876587E-2</v>
      </c>
      <c r="K114" s="25">
        <f t="shared" si="105"/>
        <v>512010</v>
      </c>
      <c r="L114" s="17">
        <f t="shared" si="106"/>
        <v>-3.5980569362855874E-2</v>
      </c>
      <c r="M114" s="26">
        <f t="shared" si="107"/>
        <v>109130</v>
      </c>
      <c r="N114" s="17">
        <f t="shared" si="108"/>
        <v>2.3675965705495017E-2</v>
      </c>
      <c r="O114" s="25">
        <v>13157</v>
      </c>
      <c r="P114" s="80">
        <f t="shared" si="109"/>
        <v>-0.40957637767007715</v>
      </c>
      <c r="Q114" s="86"/>
      <c r="R114" s="89" t="str">
        <f t="shared" si="110"/>
        <v/>
      </c>
      <c r="S114" s="25">
        <f t="shared" si="111"/>
        <v>525167</v>
      </c>
      <c r="T114" s="80">
        <f t="shared" si="112"/>
        <v>-5.1024206547115702E-2</v>
      </c>
      <c r="U114" s="26">
        <f t="shared" si="113"/>
        <v>109130</v>
      </c>
      <c r="V114" s="88">
        <f t="shared" si="114"/>
        <v>2.3675965705495017E-2</v>
      </c>
      <c r="W114" s="25">
        <v>368181</v>
      </c>
      <c r="X114" s="131">
        <f t="shared" si="115"/>
        <v>1.6501750394805059E-2</v>
      </c>
    </row>
    <row r="115" spans="1:24" ht="16.5" customHeight="1" x14ac:dyDescent="0.2">
      <c r="A115" s="147"/>
      <c r="B115" s="75" t="s">
        <v>7</v>
      </c>
      <c r="C115" s="25">
        <v>484661</v>
      </c>
      <c r="D115" s="63">
        <f t="shared" si="102"/>
        <v>-3.804656332493106E-2</v>
      </c>
      <c r="E115" s="26">
        <v>106568</v>
      </c>
      <c r="F115" s="17">
        <f t="shared" si="103"/>
        <v>1.4624114555564116E-2</v>
      </c>
      <c r="G115" s="25">
        <v>24999</v>
      </c>
      <c r="H115" s="44">
        <f t="shared" si="88"/>
        <v>-1.3534843343066871E-2</v>
      </c>
      <c r="I115" s="26">
        <v>1424</v>
      </c>
      <c r="J115" s="21">
        <f t="shared" si="104"/>
        <v>0.10387596899224816</v>
      </c>
      <c r="K115" s="25">
        <f t="shared" si="105"/>
        <v>509660</v>
      </c>
      <c r="L115" s="17">
        <f t="shared" si="106"/>
        <v>-3.6872699235787176E-2</v>
      </c>
      <c r="M115" s="26">
        <f t="shared" si="107"/>
        <v>107992</v>
      </c>
      <c r="N115" s="17">
        <f t="shared" si="108"/>
        <v>1.5707003254265439E-2</v>
      </c>
      <c r="O115" s="25">
        <v>12579</v>
      </c>
      <c r="P115" s="80">
        <f t="shared" si="109"/>
        <v>-0.41777366350381862</v>
      </c>
      <c r="Q115" s="86"/>
      <c r="R115" s="89" t="str">
        <f t="shared" si="110"/>
        <v/>
      </c>
      <c r="S115" s="25">
        <f t="shared" si="111"/>
        <v>522239</v>
      </c>
      <c r="T115" s="80">
        <f t="shared" si="112"/>
        <v>-5.1814073572425845E-2</v>
      </c>
      <c r="U115" s="26">
        <f t="shared" si="113"/>
        <v>107992</v>
      </c>
      <c r="V115" s="88">
        <f t="shared" si="114"/>
        <v>1.5707003254265439E-2</v>
      </c>
      <c r="W115" s="25">
        <v>368204</v>
      </c>
      <c r="X115" s="131">
        <f t="shared" si="115"/>
        <v>1.6088350709487997E-2</v>
      </c>
    </row>
    <row r="116" spans="1:24" ht="16.5" customHeight="1" x14ac:dyDescent="0.2">
      <c r="A116" s="147"/>
      <c r="B116" s="75" t="s">
        <v>8</v>
      </c>
      <c r="C116" s="25">
        <v>482252</v>
      </c>
      <c r="D116" s="63">
        <f t="shared" si="102"/>
        <v>-3.8309905217334128E-2</v>
      </c>
      <c r="E116" s="26">
        <v>106798</v>
      </c>
      <c r="F116" s="17">
        <f t="shared" si="103"/>
        <v>2.2411135682625316E-2</v>
      </c>
      <c r="G116" s="25">
        <v>24926</v>
      </c>
      <c r="H116" s="44">
        <f t="shared" si="88"/>
        <v>-1.3808110781404537E-2</v>
      </c>
      <c r="I116" s="26">
        <v>1416</v>
      </c>
      <c r="J116" s="21">
        <f t="shared" si="104"/>
        <v>0.1132075471698113</v>
      </c>
      <c r="K116" s="25">
        <f t="shared" si="105"/>
        <v>507178</v>
      </c>
      <c r="L116" s="17">
        <f t="shared" si="106"/>
        <v>-3.7134210935987122E-2</v>
      </c>
      <c r="M116" s="26">
        <f t="shared" si="107"/>
        <v>108214</v>
      </c>
      <c r="N116" s="17">
        <f t="shared" si="108"/>
        <v>2.3503485325691242E-2</v>
      </c>
      <c r="O116" s="25">
        <v>12042</v>
      </c>
      <c r="P116" s="80">
        <f t="shared" si="109"/>
        <v>-0.42514798548787469</v>
      </c>
      <c r="Q116" s="86"/>
      <c r="R116" s="89" t="str">
        <f t="shared" si="110"/>
        <v/>
      </c>
      <c r="S116" s="25">
        <f t="shared" si="111"/>
        <v>519220</v>
      </c>
      <c r="T116" s="80">
        <f t="shared" si="112"/>
        <v>-5.1975036791154006E-2</v>
      </c>
      <c r="U116" s="26">
        <f t="shared" si="113"/>
        <v>108214</v>
      </c>
      <c r="V116" s="88">
        <f t="shared" si="114"/>
        <v>2.3503485325691242E-2</v>
      </c>
      <c r="W116" s="25">
        <v>368513</v>
      </c>
      <c r="X116" s="131">
        <f t="shared" si="115"/>
        <v>1.502514749709416E-2</v>
      </c>
    </row>
    <row r="117" spans="1:24" ht="16.5" customHeight="1" x14ac:dyDescent="0.2">
      <c r="A117" s="147"/>
      <c r="B117" s="75" t="s">
        <v>9</v>
      </c>
      <c r="C117" s="25">
        <v>481020</v>
      </c>
      <c r="D117" s="63">
        <f t="shared" si="102"/>
        <v>-3.8029261893143707E-2</v>
      </c>
      <c r="E117" s="26">
        <v>109168</v>
      </c>
      <c r="F117" s="17">
        <f t="shared" si="103"/>
        <v>5.1876975256301527E-2</v>
      </c>
      <c r="G117" s="25">
        <v>24926</v>
      </c>
      <c r="H117" s="44">
        <f t="shared" si="88"/>
        <v>-1.3769090765213265E-2</v>
      </c>
      <c r="I117" s="26">
        <v>1425</v>
      </c>
      <c r="J117" s="21">
        <f t="shared" si="104"/>
        <v>0.12116443745082606</v>
      </c>
      <c r="K117" s="25">
        <f t="shared" si="105"/>
        <v>505946</v>
      </c>
      <c r="L117" s="17">
        <f t="shared" si="106"/>
        <v>-3.6862043364870312E-2</v>
      </c>
      <c r="M117" s="26">
        <f t="shared" si="107"/>
        <v>110593</v>
      </c>
      <c r="N117" s="17">
        <f t="shared" si="108"/>
        <v>5.2715244395792782E-2</v>
      </c>
      <c r="O117" s="25">
        <v>11477</v>
      </c>
      <c r="P117" s="80">
        <f t="shared" si="109"/>
        <v>-0.43301057207785787</v>
      </c>
      <c r="Q117" s="86"/>
      <c r="R117" s="89" t="str">
        <f t="shared" si="110"/>
        <v/>
      </c>
      <c r="S117" s="25">
        <f t="shared" si="111"/>
        <v>517423</v>
      </c>
      <c r="T117" s="80">
        <f t="shared" si="112"/>
        <v>-5.1560621169017828E-2</v>
      </c>
      <c r="U117" s="26">
        <f t="shared" si="113"/>
        <v>110593</v>
      </c>
      <c r="V117" s="88">
        <f t="shared" si="114"/>
        <v>5.2715244395792782E-2</v>
      </c>
      <c r="W117" s="25">
        <v>368942</v>
      </c>
      <c r="X117" s="131">
        <f t="shared" si="115"/>
        <v>1.4298635567615348E-2</v>
      </c>
    </row>
    <row r="118" spans="1:24" ht="16.5" customHeight="1" x14ac:dyDescent="0.2">
      <c r="A118" s="147"/>
      <c r="B118" s="75" t="s">
        <v>10</v>
      </c>
      <c r="C118" s="25">
        <v>478785</v>
      </c>
      <c r="D118" s="63">
        <f t="shared" si="102"/>
        <v>-3.8259894904305036E-2</v>
      </c>
      <c r="E118" s="26">
        <v>108180</v>
      </c>
      <c r="F118" s="17">
        <f t="shared" si="103"/>
        <v>4.455130061989454E-2</v>
      </c>
      <c r="G118" s="25">
        <v>24930</v>
      </c>
      <c r="H118" s="44">
        <f t="shared" si="88"/>
        <v>-1.259505703422048E-2</v>
      </c>
      <c r="I118" s="26">
        <v>1448</v>
      </c>
      <c r="J118" s="21">
        <f t="shared" si="104"/>
        <v>0.12772585669781922</v>
      </c>
      <c r="K118" s="25">
        <f t="shared" si="105"/>
        <v>503715</v>
      </c>
      <c r="L118" s="17">
        <f t="shared" si="106"/>
        <v>-3.7021105758201389E-2</v>
      </c>
      <c r="M118" s="26">
        <f t="shared" si="107"/>
        <v>109628</v>
      </c>
      <c r="N118" s="17">
        <f t="shared" si="108"/>
        <v>4.5569861707200676E-2</v>
      </c>
      <c r="O118" s="25">
        <v>10883</v>
      </c>
      <c r="P118" s="80">
        <f t="shared" si="109"/>
        <v>-0.44266912480155685</v>
      </c>
      <c r="Q118" s="86"/>
      <c r="R118" s="89" t="str">
        <f t="shared" si="110"/>
        <v/>
      </c>
      <c r="S118" s="25">
        <f t="shared" si="111"/>
        <v>514598</v>
      </c>
      <c r="T118" s="80">
        <f t="shared" si="112"/>
        <v>-5.1619311951375479E-2</v>
      </c>
      <c r="U118" s="26">
        <f t="shared" si="113"/>
        <v>109628</v>
      </c>
      <c r="V118" s="88">
        <f t="shared" si="114"/>
        <v>4.5569861707200676E-2</v>
      </c>
      <c r="W118" s="25">
        <v>369482</v>
      </c>
      <c r="X118" s="131">
        <f t="shared" si="115"/>
        <v>1.3659695530626736E-2</v>
      </c>
    </row>
    <row r="119" spans="1:24" ht="16.5" customHeight="1" x14ac:dyDescent="0.2">
      <c r="A119" s="147"/>
      <c r="B119" s="75" t="s">
        <v>11</v>
      </c>
      <c r="C119" s="25">
        <v>477556</v>
      </c>
      <c r="D119" s="63">
        <f t="shared" si="102"/>
        <v>-3.404027225745121E-2</v>
      </c>
      <c r="E119" s="26">
        <v>109135</v>
      </c>
      <c r="F119" s="17">
        <f t="shared" si="103"/>
        <v>5.5290716226539249E-2</v>
      </c>
      <c r="G119" s="25">
        <v>24885</v>
      </c>
      <c r="H119" s="44">
        <f t="shared" si="88"/>
        <v>-1.3556903317873736E-2</v>
      </c>
      <c r="I119" s="26">
        <v>1473</v>
      </c>
      <c r="J119" s="21">
        <f t="shared" si="104"/>
        <v>0.13745173745173744</v>
      </c>
      <c r="K119" s="25">
        <f t="shared" si="105"/>
        <v>502441</v>
      </c>
      <c r="L119" s="17">
        <f t="shared" si="106"/>
        <v>-3.3045811105209322E-2</v>
      </c>
      <c r="M119" s="26">
        <f t="shared" si="107"/>
        <v>110608</v>
      </c>
      <c r="N119" s="17">
        <f t="shared" si="108"/>
        <v>5.6306822522729005E-2</v>
      </c>
      <c r="O119" s="25">
        <v>10238</v>
      </c>
      <c r="P119" s="80">
        <f t="shared" si="109"/>
        <v>-0.45089836417270046</v>
      </c>
      <c r="Q119" s="86"/>
      <c r="R119" s="89" t="str">
        <f t="shared" si="110"/>
        <v/>
      </c>
      <c r="S119" s="25">
        <f t="shared" si="111"/>
        <v>512679</v>
      </c>
      <c r="T119" s="80">
        <f t="shared" si="112"/>
        <v>-4.752005083073696E-2</v>
      </c>
      <c r="U119" s="26">
        <f t="shared" si="113"/>
        <v>110608</v>
      </c>
      <c r="V119" s="88">
        <f t="shared" si="114"/>
        <v>5.6306822522729005E-2</v>
      </c>
      <c r="W119" s="25">
        <v>369681</v>
      </c>
      <c r="X119" s="131">
        <f t="shared" si="115"/>
        <v>1.2924562422595098E-2</v>
      </c>
    </row>
    <row r="120" spans="1:24" ht="16.5" customHeight="1" x14ac:dyDescent="0.2">
      <c r="A120" s="147"/>
      <c r="B120" s="75" t="s">
        <v>12</v>
      </c>
      <c r="C120" s="25">
        <v>476263</v>
      </c>
      <c r="D120" s="63">
        <f t="shared" si="102"/>
        <v>-3.2186416637201232E-2</v>
      </c>
      <c r="E120" s="26">
        <v>110172</v>
      </c>
      <c r="F120" s="17">
        <f t="shared" si="103"/>
        <v>6.4093648585999086E-2</v>
      </c>
      <c r="G120" s="25">
        <v>24870</v>
      </c>
      <c r="H120" s="44">
        <f t="shared" si="88"/>
        <v>-1.4190581893134602E-2</v>
      </c>
      <c r="I120" s="26">
        <v>1499</v>
      </c>
      <c r="J120" s="21">
        <f t="shared" si="104"/>
        <v>0.14514896867838045</v>
      </c>
      <c r="K120" s="25">
        <f t="shared" si="105"/>
        <v>501133</v>
      </c>
      <c r="L120" s="17">
        <f t="shared" si="106"/>
        <v>-3.130883575280774E-2</v>
      </c>
      <c r="M120" s="26">
        <f t="shared" si="107"/>
        <v>111671</v>
      </c>
      <c r="N120" s="17">
        <f t="shared" si="108"/>
        <v>6.5105632123610979E-2</v>
      </c>
      <c r="O120" s="25">
        <v>9710</v>
      </c>
      <c r="P120" s="80">
        <f t="shared" si="109"/>
        <v>-0.45878156178585361</v>
      </c>
      <c r="Q120" s="86"/>
      <c r="R120" s="89" t="str">
        <f t="shared" si="110"/>
        <v/>
      </c>
      <c r="S120" s="25">
        <f t="shared" si="111"/>
        <v>510843</v>
      </c>
      <c r="T120" s="80">
        <f t="shared" si="112"/>
        <v>-4.5636696178197544E-2</v>
      </c>
      <c r="U120" s="26">
        <f t="shared" si="113"/>
        <v>111671</v>
      </c>
      <c r="V120" s="88">
        <f t="shared" si="114"/>
        <v>6.5105632123610979E-2</v>
      </c>
      <c r="W120" s="25">
        <v>369611</v>
      </c>
      <c r="X120" s="131">
        <f t="shared" si="115"/>
        <v>1.2305610788840848E-2</v>
      </c>
    </row>
    <row r="121" spans="1:24" ht="16.5" customHeight="1" x14ac:dyDescent="0.2">
      <c r="A121" s="147"/>
      <c r="B121" s="75" t="s">
        <v>13</v>
      </c>
      <c r="C121" s="25">
        <v>476649</v>
      </c>
      <c r="D121" s="63">
        <f t="shared" si="102"/>
        <v>-3.0462242562929065E-2</v>
      </c>
      <c r="E121" s="26">
        <v>111163</v>
      </c>
      <c r="F121" s="17">
        <f t="shared" si="103"/>
        <v>6.6864370993128253E-2</v>
      </c>
      <c r="G121" s="25">
        <v>24833</v>
      </c>
      <c r="H121" s="44">
        <f t="shared" si="88"/>
        <v>-1.5344964314036424E-2</v>
      </c>
      <c r="I121" s="26">
        <v>1521</v>
      </c>
      <c r="J121" s="21">
        <f t="shared" si="104"/>
        <v>0.15402124430955988</v>
      </c>
      <c r="K121" s="25">
        <f t="shared" si="105"/>
        <v>501482</v>
      </c>
      <c r="L121" s="17">
        <f t="shared" si="106"/>
        <v>-2.9724578935657719E-2</v>
      </c>
      <c r="M121" s="26">
        <f t="shared" si="107"/>
        <v>112684</v>
      </c>
      <c r="N121" s="17">
        <f t="shared" si="108"/>
        <v>6.7953067839338965E-2</v>
      </c>
      <c r="O121" s="25">
        <v>9267</v>
      </c>
      <c r="P121" s="80">
        <f t="shared" si="109"/>
        <v>-0.46646323910415111</v>
      </c>
      <c r="Q121" s="86"/>
      <c r="R121" s="89" t="str">
        <f t="shared" si="110"/>
        <v/>
      </c>
      <c r="S121" s="25">
        <f t="shared" si="111"/>
        <v>510749</v>
      </c>
      <c r="T121" s="80">
        <f t="shared" si="112"/>
        <v>-4.3924344925441838E-2</v>
      </c>
      <c r="U121" s="26">
        <f t="shared" si="113"/>
        <v>112684</v>
      </c>
      <c r="V121" s="88">
        <f t="shared" si="114"/>
        <v>6.7953067839338965E-2</v>
      </c>
      <c r="W121" s="25">
        <v>369083</v>
      </c>
      <c r="X121" s="131">
        <f t="shared" si="115"/>
        <v>1.1651938426453734E-2</v>
      </c>
    </row>
    <row r="122" spans="1:24" ht="16.5" customHeight="1" x14ac:dyDescent="0.2">
      <c r="A122" s="147"/>
      <c r="B122" s="75" t="s">
        <v>16</v>
      </c>
      <c r="C122" s="25">
        <v>475480</v>
      </c>
      <c r="D122" s="63">
        <f t="shared" si="102"/>
        <v>-2.8774406771698291E-2</v>
      </c>
      <c r="E122" s="26">
        <v>110672</v>
      </c>
      <c r="F122" s="17">
        <f t="shared" si="103"/>
        <v>7.4527166103538045E-2</v>
      </c>
      <c r="G122" s="25">
        <v>24796</v>
      </c>
      <c r="H122" s="44">
        <f t="shared" si="88"/>
        <v>-1.2898089171974547E-2</v>
      </c>
      <c r="I122" s="26">
        <v>1516</v>
      </c>
      <c r="J122" s="21">
        <f t="shared" si="104"/>
        <v>0.15902140672782883</v>
      </c>
      <c r="K122" s="25">
        <f t="shared" si="105"/>
        <v>500276</v>
      </c>
      <c r="L122" s="17">
        <f t="shared" si="106"/>
        <v>-2.7999541468892719E-2</v>
      </c>
      <c r="M122" s="26">
        <f t="shared" si="107"/>
        <v>112188</v>
      </c>
      <c r="N122" s="17">
        <f t="shared" si="108"/>
        <v>7.558674643350205E-2</v>
      </c>
      <c r="O122" s="25">
        <v>8781</v>
      </c>
      <c r="P122" s="80">
        <f t="shared" si="109"/>
        <v>-0.4769166617025079</v>
      </c>
      <c r="Q122" s="86"/>
      <c r="R122" s="89" t="str">
        <f t="shared" si="110"/>
        <v/>
      </c>
      <c r="S122" s="25">
        <f t="shared" si="111"/>
        <v>509057</v>
      </c>
      <c r="T122" s="80">
        <f t="shared" si="112"/>
        <v>-4.2178921264257485E-2</v>
      </c>
      <c r="U122" s="26">
        <f t="shared" si="113"/>
        <v>112188</v>
      </c>
      <c r="V122" s="88">
        <f t="shared" si="114"/>
        <v>7.558674643350205E-2</v>
      </c>
      <c r="W122" s="25">
        <v>369378</v>
      </c>
      <c r="X122" s="131">
        <f t="shared" si="115"/>
        <v>9.1716049079151318E-3</v>
      </c>
    </row>
    <row r="123" spans="1:24" ht="16.5" customHeight="1" x14ac:dyDescent="0.2">
      <c r="A123" s="147"/>
      <c r="B123" s="75" t="s">
        <v>17</v>
      </c>
      <c r="C123" s="25">
        <v>474119</v>
      </c>
      <c r="D123" s="63">
        <f t="shared" si="102"/>
        <v>-2.7858997018695653E-2</v>
      </c>
      <c r="E123" s="26">
        <v>111743</v>
      </c>
      <c r="F123" s="17">
        <f t="shared" si="103"/>
        <v>7.8080077182826724E-2</v>
      </c>
      <c r="G123" s="25">
        <v>24806</v>
      </c>
      <c r="H123" s="44">
        <f t="shared" si="88"/>
        <v>-1.3364091957680402E-2</v>
      </c>
      <c r="I123" s="26">
        <v>1558</v>
      </c>
      <c r="J123" s="21">
        <f t="shared" si="104"/>
        <v>0.16616766467065869</v>
      </c>
      <c r="K123" s="25">
        <f t="shared" si="105"/>
        <v>498925</v>
      </c>
      <c r="L123" s="17">
        <f t="shared" si="106"/>
        <v>-2.7148394846036261E-2</v>
      </c>
      <c r="M123" s="26">
        <f t="shared" si="107"/>
        <v>113301</v>
      </c>
      <c r="N123" s="17">
        <f t="shared" si="108"/>
        <v>7.9201036328653274E-2</v>
      </c>
      <c r="O123" s="25">
        <v>8065</v>
      </c>
      <c r="P123" s="80">
        <f t="shared" si="109"/>
        <v>-0.4887480190174327</v>
      </c>
      <c r="Q123" s="86"/>
      <c r="R123" s="89" t="str">
        <f t="shared" si="110"/>
        <v/>
      </c>
      <c r="S123" s="25">
        <f t="shared" si="111"/>
        <v>506990</v>
      </c>
      <c r="T123" s="80">
        <f t="shared" si="112"/>
        <v>-4.0923304510019465E-2</v>
      </c>
      <c r="U123" s="26">
        <f t="shared" si="113"/>
        <v>113301</v>
      </c>
      <c r="V123" s="88">
        <f t="shared" si="114"/>
        <v>7.9201036328653274E-2</v>
      </c>
      <c r="W123" s="25">
        <v>369679</v>
      </c>
      <c r="X123" s="131">
        <f t="shared" si="115"/>
        <v>7.8764415605658833E-3</v>
      </c>
    </row>
    <row r="124" spans="1:24" ht="16.5" customHeight="1" thickBot="1" x14ac:dyDescent="0.25">
      <c r="A124" s="148"/>
      <c r="B124" s="90" t="s">
        <v>37</v>
      </c>
      <c r="C124" s="27">
        <v>472200</v>
      </c>
      <c r="D124" s="92">
        <f t="shared" si="102"/>
        <v>-2.7236151711607093E-2</v>
      </c>
      <c r="E124" s="28">
        <v>111905</v>
      </c>
      <c r="F124" s="22">
        <f t="shared" si="103"/>
        <v>8.0101538520935156E-2</v>
      </c>
      <c r="G124" s="27">
        <v>24745</v>
      </c>
      <c r="H124" s="91">
        <f t="shared" si="88"/>
        <v>-1.2609233470332382E-2</v>
      </c>
      <c r="I124" s="28">
        <v>1573</v>
      </c>
      <c r="J124" s="23">
        <f t="shared" si="104"/>
        <v>0.16691394658753711</v>
      </c>
      <c r="K124" s="27">
        <f t="shared" si="105"/>
        <v>496945</v>
      </c>
      <c r="L124" s="22">
        <f t="shared" si="106"/>
        <v>-2.6518075074145608E-2</v>
      </c>
      <c r="M124" s="28">
        <f t="shared" si="107"/>
        <v>113478</v>
      </c>
      <c r="N124" s="22">
        <f t="shared" si="108"/>
        <v>8.1216532957295584E-2</v>
      </c>
      <c r="O124" s="27">
        <v>7386</v>
      </c>
      <c r="P124" s="111">
        <f t="shared" si="109"/>
        <v>-0.50416219119226646</v>
      </c>
      <c r="Q124" s="93"/>
      <c r="R124" s="112" t="str">
        <f t="shared" si="110"/>
        <v/>
      </c>
      <c r="S124" s="27">
        <f t="shared" si="111"/>
        <v>504331</v>
      </c>
      <c r="T124" s="111">
        <f t="shared" si="112"/>
        <v>-4.0060680119837544E-2</v>
      </c>
      <c r="U124" s="28">
        <f t="shared" si="113"/>
        <v>113478</v>
      </c>
      <c r="V124" s="105">
        <f t="shared" si="114"/>
        <v>8.1216532957295584E-2</v>
      </c>
      <c r="W124" s="27">
        <v>370667</v>
      </c>
      <c r="X124" s="132">
        <f t="shared" si="115"/>
        <v>7.7867771605995006E-3</v>
      </c>
    </row>
    <row r="125" spans="1:24" ht="16.5" customHeight="1" x14ac:dyDescent="0.2">
      <c r="A125" s="146" t="s">
        <v>39</v>
      </c>
      <c r="B125" s="106" t="s">
        <v>14</v>
      </c>
      <c r="C125" s="67">
        <v>478090</v>
      </c>
      <c r="D125" s="42">
        <f t="shared" si="102"/>
        <v>-2.4805660773766891E-2</v>
      </c>
      <c r="E125" s="68">
        <v>113370</v>
      </c>
      <c r="F125" s="20">
        <f t="shared" si="103"/>
        <v>7.7026847295320167E-2</v>
      </c>
      <c r="G125" s="67">
        <v>24566</v>
      </c>
      <c r="H125" s="20">
        <f t="shared" si="88"/>
        <v>-1.9399648730640262E-2</v>
      </c>
      <c r="I125" s="68">
        <v>1555</v>
      </c>
      <c r="J125" s="98">
        <f t="shared" si="104"/>
        <v>0.13173216885007277</v>
      </c>
      <c r="K125" s="67">
        <f t="shared" si="105"/>
        <v>502656</v>
      </c>
      <c r="L125" s="20">
        <f t="shared" si="106"/>
        <v>-2.454284178434829E-2</v>
      </c>
      <c r="M125" s="68">
        <f t="shared" si="107"/>
        <v>114925</v>
      </c>
      <c r="N125" s="20">
        <f t="shared" si="108"/>
        <v>7.7731722870325148E-2</v>
      </c>
      <c r="O125" s="67">
        <v>6616</v>
      </c>
      <c r="P125" s="113">
        <f t="shared" si="109"/>
        <v>-0.52461018897750944</v>
      </c>
      <c r="Q125" s="72"/>
      <c r="R125" s="73" t="str">
        <f t="shared" si="110"/>
        <v/>
      </c>
      <c r="S125" s="67">
        <f t="shared" si="111"/>
        <v>509272</v>
      </c>
      <c r="T125" s="113">
        <f t="shared" si="112"/>
        <v>-3.7693208873436412E-2</v>
      </c>
      <c r="U125" s="68">
        <f t="shared" si="113"/>
        <v>114925</v>
      </c>
      <c r="V125" s="114">
        <f t="shared" si="114"/>
        <v>7.7731722870325148E-2</v>
      </c>
      <c r="W125" s="67">
        <v>371055</v>
      </c>
      <c r="X125" s="134">
        <f t="shared" si="115"/>
        <v>7.8114178157906444E-3</v>
      </c>
    </row>
    <row r="126" spans="1:24" ht="16.5" customHeight="1" x14ac:dyDescent="0.2">
      <c r="A126" s="147"/>
      <c r="B126" s="75" t="s">
        <v>15</v>
      </c>
      <c r="C126" s="25">
        <v>475191</v>
      </c>
      <c r="D126" s="63">
        <f t="shared" si="102"/>
        <v>-2.4300550689285605E-2</v>
      </c>
      <c r="E126" s="26">
        <v>114031</v>
      </c>
      <c r="F126" s="17">
        <f t="shared" si="103"/>
        <v>5.8547770227618701E-2</v>
      </c>
      <c r="G126" s="25">
        <v>24494</v>
      </c>
      <c r="H126" s="44">
        <f t="shared" si="88"/>
        <v>-1.9612552033301367E-2</v>
      </c>
      <c r="I126" s="26">
        <v>1582</v>
      </c>
      <c r="J126" s="21">
        <f t="shared" si="104"/>
        <v>0.12517780938833578</v>
      </c>
      <c r="K126" s="25">
        <f t="shared" si="105"/>
        <v>499685</v>
      </c>
      <c r="L126" s="17">
        <f t="shared" si="106"/>
        <v>-2.4071795472744628E-2</v>
      </c>
      <c r="M126" s="26">
        <f t="shared" si="107"/>
        <v>115613</v>
      </c>
      <c r="N126" s="17">
        <f t="shared" si="108"/>
        <v>5.9406212773756017E-2</v>
      </c>
      <c r="O126" s="25">
        <v>6087</v>
      </c>
      <c r="P126" s="80">
        <f t="shared" si="109"/>
        <v>-0.53735654024473667</v>
      </c>
      <c r="Q126" s="86"/>
      <c r="R126" s="89" t="str">
        <f t="shared" si="110"/>
        <v/>
      </c>
      <c r="S126" s="25">
        <f t="shared" si="111"/>
        <v>505772</v>
      </c>
      <c r="T126" s="80">
        <f t="shared" si="112"/>
        <v>-3.6931109532777229E-2</v>
      </c>
      <c r="U126" s="26">
        <f t="shared" si="113"/>
        <v>115613</v>
      </c>
      <c r="V126" s="88">
        <f t="shared" si="114"/>
        <v>5.9406212773756017E-2</v>
      </c>
      <c r="W126" s="25">
        <v>370964</v>
      </c>
      <c r="X126" s="131">
        <f t="shared" si="115"/>
        <v>7.5587822293925466E-3</v>
      </c>
    </row>
    <row r="127" spans="1:24" ht="16.5" customHeight="1" x14ac:dyDescent="0.2">
      <c r="A127" s="147"/>
      <c r="B127" s="75" t="s">
        <v>7</v>
      </c>
      <c r="C127" s="25">
        <v>473588</v>
      </c>
      <c r="D127" s="63">
        <f t="shared" si="102"/>
        <v>-2.2846897109526032E-2</v>
      </c>
      <c r="E127" s="26">
        <v>114746</v>
      </c>
      <c r="F127" s="17">
        <f t="shared" si="103"/>
        <v>7.6739734254185121E-2</v>
      </c>
      <c r="G127" s="25">
        <v>24507</v>
      </c>
      <c r="H127" s="44">
        <f t="shared" si="88"/>
        <v>-1.968078723148925E-2</v>
      </c>
      <c r="I127" s="26">
        <v>1618</v>
      </c>
      <c r="J127" s="21">
        <f t="shared" si="104"/>
        <v>0.1362359550561798</v>
      </c>
      <c r="K127" s="25">
        <f t="shared" si="105"/>
        <v>498095</v>
      </c>
      <c r="L127" s="17">
        <f t="shared" si="106"/>
        <v>-2.269159832044898E-2</v>
      </c>
      <c r="M127" s="26">
        <f t="shared" si="107"/>
        <v>116364</v>
      </c>
      <c r="N127" s="17">
        <f t="shared" si="108"/>
        <v>7.7524261056374444E-2</v>
      </c>
      <c r="O127" s="25">
        <v>5675</v>
      </c>
      <c r="P127" s="80">
        <f t="shared" si="109"/>
        <v>-0.54885126003656892</v>
      </c>
      <c r="Q127" s="86"/>
      <c r="R127" s="89" t="str">
        <f t="shared" si="110"/>
        <v/>
      </c>
      <c r="S127" s="25">
        <f t="shared" si="111"/>
        <v>503770</v>
      </c>
      <c r="T127" s="80">
        <f t="shared" si="112"/>
        <v>-3.5365034016992203E-2</v>
      </c>
      <c r="U127" s="26">
        <f t="shared" si="113"/>
        <v>116364</v>
      </c>
      <c r="V127" s="88">
        <f t="shared" si="114"/>
        <v>7.7524261056374444E-2</v>
      </c>
      <c r="W127" s="25">
        <v>370997</v>
      </c>
      <c r="X127" s="131">
        <f t="shared" si="115"/>
        <v>7.585468924835137E-3</v>
      </c>
    </row>
    <row r="128" spans="1:24" ht="16.5" customHeight="1" x14ac:dyDescent="0.2">
      <c r="A128" s="147"/>
      <c r="B128" s="75" t="s">
        <v>8</v>
      </c>
      <c r="C128" s="25">
        <v>471190</v>
      </c>
      <c r="D128" s="63">
        <f t="shared" si="102"/>
        <v>-2.2938214875210416E-2</v>
      </c>
      <c r="E128" s="26">
        <v>114864</v>
      </c>
      <c r="F128" s="17">
        <f t="shared" si="103"/>
        <v>7.5525758909342766E-2</v>
      </c>
      <c r="G128" s="25">
        <v>24445</v>
      </c>
      <c r="H128" s="44">
        <f t="shared" si="88"/>
        <v>-1.9297119473641988E-2</v>
      </c>
      <c r="I128" s="26">
        <v>1649</v>
      </c>
      <c r="J128" s="21">
        <f t="shared" si="104"/>
        <v>0.16454802259887003</v>
      </c>
      <c r="K128" s="25">
        <f t="shared" si="105"/>
        <v>495635</v>
      </c>
      <c r="L128" s="17">
        <f t="shared" si="106"/>
        <v>-2.2759267949319595E-2</v>
      </c>
      <c r="M128" s="26">
        <f t="shared" si="107"/>
        <v>116513</v>
      </c>
      <c r="N128" s="17">
        <f t="shared" si="108"/>
        <v>7.6690631526419972E-2</v>
      </c>
      <c r="O128" s="25">
        <v>5298</v>
      </c>
      <c r="P128" s="80">
        <f t="shared" si="109"/>
        <v>-0.56003986048829102</v>
      </c>
      <c r="Q128" s="86"/>
      <c r="R128" s="89" t="str">
        <f t="shared" si="110"/>
        <v/>
      </c>
      <c r="S128" s="25">
        <f t="shared" si="111"/>
        <v>500933</v>
      </c>
      <c r="T128" s="80">
        <f t="shared" si="112"/>
        <v>-3.5220137899156456E-2</v>
      </c>
      <c r="U128" s="26">
        <f t="shared" si="113"/>
        <v>116513</v>
      </c>
      <c r="V128" s="88">
        <f t="shared" si="114"/>
        <v>7.6690631526419972E-2</v>
      </c>
      <c r="W128" s="25">
        <v>371206</v>
      </c>
      <c r="X128" s="131">
        <f t="shared" si="115"/>
        <v>7.307747623557459E-3</v>
      </c>
    </row>
    <row r="129" spans="1:24" ht="16.5" customHeight="1" x14ac:dyDescent="0.2">
      <c r="A129" s="147"/>
      <c r="B129" s="75" t="s">
        <v>9</v>
      </c>
      <c r="C129" s="25">
        <v>469316</v>
      </c>
      <c r="D129" s="63">
        <f t="shared" si="102"/>
        <v>-2.4331628622510482E-2</v>
      </c>
      <c r="E129" s="26">
        <v>114746</v>
      </c>
      <c r="F129" s="17">
        <f t="shared" si="103"/>
        <v>5.1095559138208957E-2</v>
      </c>
      <c r="G129" s="25">
        <v>24400</v>
      </c>
      <c r="H129" s="44">
        <f t="shared" si="88"/>
        <v>-2.1102463291342355E-2</v>
      </c>
      <c r="I129" s="26">
        <v>1658</v>
      </c>
      <c r="J129" s="21">
        <f t="shared" si="104"/>
        <v>0.16350877192982449</v>
      </c>
      <c r="K129" s="25">
        <f t="shared" si="105"/>
        <v>493716</v>
      </c>
      <c r="L129" s="17">
        <f t="shared" si="106"/>
        <v>-2.4172540152506361E-2</v>
      </c>
      <c r="M129" s="26">
        <f t="shared" si="107"/>
        <v>116404</v>
      </c>
      <c r="N129" s="17">
        <f t="shared" si="108"/>
        <v>5.254401273136633E-2</v>
      </c>
      <c r="O129" s="25">
        <v>4903</v>
      </c>
      <c r="P129" s="80">
        <f t="shared" si="109"/>
        <v>-0.57279776945194738</v>
      </c>
      <c r="Q129" s="86"/>
      <c r="R129" s="89" t="str">
        <f t="shared" si="110"/>
        <v/>
      </c>
      <c r="S129" s="25">
        <f t="shared" si="111"/>
        <v>498619</v>
      </c>
      <c r="T129" s="80">
        <f t="shared" si="112"/>
        <v>-3.6341639239075185E-2</v>
      </c>
      <c r="U129" s="26">
        <f t="shared" si="113"/>
        <v>116404</v>
      </c>
      <c r="V129" s="88">
        <f t="shared" si="114"/>
        <v>5.254401273136633E-2</v>
      </c>
      <c r="W129" s="25">
        <v>371861</v>
      </c>
      <c r="X129" s="131">
        <f t="shared" si="115"/>
        <v>7.9118126968467095E-3</v>
      </c>
    </row>
    <row r="130" spans="1:24" ht="16.5" customHeight="1" x14ac:dyDescent="0.2">
      <c r="A130" s="147"/>
      <c r="B130" s="75" t="s">
        <v>10</v>
      </c>
      <c r="C130" s="25">
        <v>467424</v>
      </c>
      <c r="D130" s="63">
        <f t="shared" si="102"/>
        <v>-2.3728813559321993E-2</v>
      </c>
      <c r="E130" s="26">
        <v>115092</v>
      </c>
      <c r="F130" s="17">
        <f t="shared" si="103"/>
        <v>6.3893510815307808E-2</v>
      </c>
      <c r="G130" s="25">
        <v>24412</v>
      </c>
      <c r="H130" s="44">
        <f t="shared" si="88"/>
        <v>-2.0778178900922595E-2</v>
      </c>
      <c r="I130" s="26">
        <v>1689</v>
      </c>
      <c r="J130" s="21">
        <f t="shared" si="104"/>
        <v>0.16643646408839774</v>
      </c>
      <c r="K130" s="25">
        <f t="shared" si="105"/>
        <v>491836</v>
      </c>
      <c r="L130" s="17">
        <f t="shared" si="106"/>
        <v>-2.358277994500857E-2</v>
      </c>
      <c r="M130" s="26">
        <f t="shared" si="107"/>
        <v>116781</v>
      </c>
      <c r="N130" s="17">
        <f t="shared" si="108"/>
        <v>6.5247929361112122E-2</v>
      </c>
      <c r="O130" s="25">
        <v>4463</v>
      </c>
      <c r="P130" s="80">
        <f t="shared" si="109"/>
        <v>-0.58991087016447663</v>
      </c>
      <c r="Q130" s="86"/>
      <c r="R130" s="89" t="str">
        <f t="shared" si="110"/>
        <v/>
      </c>
      <c r="S130" s="25">
        <f t="shared" si="111"/>
        <v>496299</v>
      </c>
      <c r="T130" s="80">
        <f t="shared" si="112"/>
        <v>-3.5559796190424375E-2</v>
      </c>
      <c r="U130" s="26">
        <f t="shared" si="113"/>
        <v>116781</v>
      </c>
      <c r="V130" s="88">
        <f t="shared" si="114"/>
        <v>6.5247929361112122E-2</v>
      </c>
      <c r="W130" s="25">
        <v>372677</v>
      </c>
      <c r="X130" s="131">
        <f t="shared" si="115"/>
        <v>8.6472412729172721E-3</v>
      </c>
    </row>
    <row r="131" spans="1:24" ht="16.5" customHeight="1" x14ac:dyDescent="0.2">
      <c r="A131" s="147"/>
      <c r="B131" s="75" t="s">
        <v>11</v>
      </c>
      <c r="C131" s="25">
        <v>465998</v>
      </c>
      <c r="D131" s="63">
        <f t="shared" si="102"/>
        <v>-2.4202397205772774E-2</v>
      </c>
      <c r="E131" s="26">
        <v>115553</v>
      </c>
      <c r="F131" s="17">
        <f t="shared" si="103"/>
        <v>5.8807898474366516E-2</v>
      </c>
      <c r="G131" s="25">
        <v>24439</v>
      </c>
      <c r="H131" s="44">
        <f t="shared" si="88"/>
        <v>-1.7922443238898911E-2</v>
      </c>
      <c r="I131" s="26">
        <v>1706</v>
      </c>
      <c r="J131" s="21">
        <f t="shared" si="104"/>
        <v>0.15818058384249833</v>
      </c>
      <c r="K131" s="25">
        <f t="shared" si="105"/>
        <v>490437</v>
      </c>
      <c r="L131" s="17">
        <f t="shared" si="106"/>
        <v>-2.3891362368914981E-2</v>
      </c>
      <c r="M131" s="26">
        <f t="shared" si="107"/>
        <v>117259</v>
      </c>
      <c r="N131" s="17">
        <f t="shared" si="108"/>
        <v>6.0131274410530899E-2</v>
      </c>
      <c r="O131" s="25">
        <v>4085</v>
      </c>
      <c r="P131" s="80">
        <f t="shared" si="109"/>
        <v>-0.60099628833756591</v>
      </c>
      <c r="Q131" s="86"/>
      <c r="R131" s="89" t="str">
        <f t="shared" si="110"/>
        <v/>
      </c>
      <c r="S131" s="25">
        <f t="shared" si="111"/>
        <v>494522</v>
      </c>
      <c r="T131" s="80">
        <f t="shared" si="112"/>
        <v>-3.5415923023958462E-2</v>
      </c>
      <c r="U131" s="26">
        <f t="shared" si="113"/>
        <v>117259</v>
      </c>
      <c r="V131" s="88">
        <f t="shared" si="114"/>
        <v>6.0131274410530899E-2</v>
      </c>
      <c r="W131" s="25">
        <v>373011</v>
      </c>
      <c r="X131" s="131">
        <f t="shared" si="115"/>
        <v>9.0077661551446475E-3</v>
      </c>
    </row>
    <row r="132" spans="1:24" ht="16.5" customHeight="1" x14ac:dyDescent="0.2">
      <c r="A132" s="147"/>
      <c r="B132" s="75" t="s">
        <v>12</v>
      </c>
      <c r="C132" s="25">
        <v>464297</v>
      </c>
      <c r="D132" s="63">
        <f t="shared" si="102"/>
        <v>-2.5124773496996378E-2</v>
      </c>
      <c r="E132" s="26">
        <v>116221</v>
      </c>
      <c r="F132" s="17">
        <f t="shared" si="103"/>
        <v>5.4905057546382086E-2</v>
      </c>
      <c r="G132" s="25">
        <v>24410</v>
      </c>
      <c r="H132" s="44">
        <f t="shared" si="88"/>
        <v>-1.8496180136710949E-2</v>
      </c>
      <c r="I132" s="26">
        <v>1726</v>
      </c>
      <c r="J132" s="21">
        <f t="shared" si="104"/>
        <v>0.15143428952635096</v>
      </c>
      <c r="K132" s="25">
        <f t="shared" si="105"/>
        <v>488707</v>
      </c>
      <c r="L132" s="17">
        <f t="shared" si="106"/>
        <v>-2.4795812688447993E-2</v>
      </c>
      <c r="M132" s="26">
        <f t="shared" si="107"/>
        <v>117947</v>
      </c>
      <c r="N132" s="17">
        <f t="shared" si="108"/>
        <v>5.6200804147898742E-2</v>
      </c>
      <c r="O132" s="25">
        <v>3733</v>
      </c>
      <c r="P132" s="80">
        <f t="shared" si="109"/>
        <v>-0.61555097837281147</v>
      </c>
      <c r="Q132" s="86"/>
      <c r="R132" s="89" t="str">
        <f t="shared" si="110"/>
        <v/>
      </c>
      <c r="S132" s="25">
        <f t="shared" si="111"/>
        <v>492440</v>
      </c>
      <c r="T132" s="80">
        <f t="shared" si="112"/>
        <v>-3.6024766904900307E-2</v>
      </c>
      <c r="U132" s="26">
        <f t="shared" si="113"/>
        <v>117947</v>
      </c>
      <c r="V132" s="88">
        <f t="shared" si="114"/>
        <v>5.6200804147898742E-2</v>
      </c>
      <c r="W132" s="25">
        <v>373101</v>
      </c>
      <c r="X132" s="131">
        <f t="shared" si="115"/>
        <v>9.442359670031486E-3</v>
      </c>
    </row>
    <row r="133" spans="1:24" ht="16.5" customHeight="1" x14ac:dyDescent="0.2">
      <c r="A133" s="147"/>
      <c r="B133" s="75" t="s">
        <v>13</v>
      </c>
      <c r="C133" s="25">
        <v>464536</v>
      </c>
      <c r="D133" s="63">
        <f t="shared" si="102"/>
        <v>-2.5412829986006469E-2</v>
      </c>
      <c r="E133" s="26">
        <v>117119</v>
      </c>
      <c r="F133" s="17">
        <f t="shared" si="103"/>
        <v>5.3578978616985795E-2</v>
      </c>
      <c r="G133" s="25">
        <v>24348</v>
      </c>
      <c r="H133" s="44">
        <f t="shared" si="88"/>
        <v>-1.9530463496154282E-2</v>
      </c>
      <c r="I133" s="26">
        <v>1742</v>
      </c>
      <c r="J133" s="21">
        <f t="shared" si="104"/>
        <v>0.14529914529914523</v>
      </c>
      <c r="K133" s="25">
        <f t="shared" si="105"/>
        <v>488884</v>
      </c>
      <c r="L133" s="17">
        <f t="shared" si="106"/>
        <v>-2.5121539756162714E-2</v>
      </c>
      <c r="M133" s="26">
        <f t="shared" si="107"/>
        <v>118861</v>
      </c>
      <c r="N133" s="17">
        <f t="shared" si="108"/>
        <v>5.4817010400766808E-2</v>
      </c>
      <c r="O133" s="25">
        <v>3401</v>
      </c>
      <c r="P133" s="80">
        <f t="shared" si="109"/>
        <v>-0.6329988129923384</v>
      </c>
      <c r="Q133" s="86"/>
      <c r="R133" s="89" t="str">
        <f t="shared" si="110"/>
        <v/>
      </c>
      <c r="S133" s="25">
        <f t="shared" si="111"/>
        <v>492285</v>
      </c>
      <c r="T133" s="80">
        <f t="shared" si="112"/>
        <v>-3.6150829468094892E-2</v>
      </c>
      <c r="U133" s="26">
        <f t="shared" si="113"/>
        <v>118861</v>
      </c>
      <c r="V133" s="88">
        <f t="shared" si="114"/>
        <v>5.4817010400766808E-2</v>
      </c>
      <c r="W133" s="25">
        <v>372723</v>
      </c>
      <c r="X133" s="131">
        <f t="shared" si="115"/>
        <v>9.862280300095172E-3</v>
      </c>
    </row>
    <row r="134" spans="1:24" ht="16.5" customHeight="1" x14ac:dyDescent="0.2">
      <c r="A134" s="147"/>
      <c r="B134" s="75" t="s">
        <v>16</v>
      </c>
      <c r="C134" s="25">
        <v>463886</v>
      </c>
      <c r="D134" s="63">
        <f t="shared" si="102"/>
        <v>-2.4383780600656157E-2</v>
      </c>
      <c r="E134" s="26">
        <v>116570</v>
      </c>
      <c r="F134" s="17">
        <f t="shared" si="103"/>
        <v>5.3292612404221451E-2</v>
      </c>
      <c r="G134" s="25">
        <v>24257</v>
      </c>
      <c r="H134" s="44">
        <f t="shared" si="88"/>
        <v>-2.1737376996289748E-2</v>
      </c>
      <c r="I134" s="26">
        <v>1731</v>
      </c>
      <c r="J134" s="21">
        <f t="shared" si="104"/>
        <v>0.14182058047493395</v>
      </c>
      <c r="K134" s="25">
        <f t="shared" si="105"/>
        <v>488143</v>
      </c>
      <c r="L134" s="17">
        <f t="shared" si="106"/>
        <v>-2.4252612557868036E-2</v>
      </c>
      <c r="M134" s="26">
        <f t="shared" si="107"/>
        <v>118301</v>
      </c>
      <c r="N134" s="17">
        <f t="shared" si="108"/>
        <v>5.448889364281384E-2</v>
      </c>
      <c r="O134" s="25">
        <v>3063</v>
      </c>
      <c r="P134" s="80">
        <f t="shared" si="109"/>
        <v>-0.65117868124359413</v>
      </c>
      <c r="Q134" s="86"/>
      <c r="R134" s="89" t="str">
        <f t="shared" si="110"/>
        <v/>
      </c>
      <c r="S134" s="25">
        <f t="shared" si="111"/>
        <v>491206</v>
      </c>
      <c r="T134" s="80">
        <f t="shared" si="112"/>
        <v>-3.5066799985070451E-2</v>
      </c>
      <c r="U134" s="26">
        <f t="shared" si="113"/>
        <v>118301</v>
      </c>
      <c r="V134" s="88">
        <f t="shared" si="114"/>
        <v>5.448889364281384E-2</v>
      </c>
      <c r="W134" s="25">
        <v>373060</v>
      </c>
      <c r="X134" s="131">
        <f t="shared" si="115"/>
        <v>9.9681085500489264E-3</v>
      </c>
    </row>
    <row r="135" spans="1:24" ht="16.5" customHeight="1" x14ac:dyDescent="0.2">
      <c r="A135" s="147"/>
      <c r="B135" s="75" t="s">
        <v>17</v>
      </c>
      <c r="C135" s="25">
        <v>462113</v>
      </c>
      <c r="D135" s="63">
        <f t="shared" si="102"/>
        <v>-2.5322756523151413E-2</v>
      </c>
      <c r="E135" s="26">
        <v>117462</v>
      </c>
      <c r="F135" s="17">
        <f t="shared" si="103"/>
        <v>5.1179939683022591E-2</v>
      </c>
      <c r="G135" s="25">
        <v>24266</v>
      </c>
      <c r="H135" s="44">
        <f t="shared" si="88"/>
        <v>-2.1768926872530847E-2</v>
      </c>
      <c r="I135" s="26">
        <v>1754</v>
      </c>
      <c r="J135" s="21">
        <f t="shared" si="104"/>
        <v>0.1258023106546855</v>
      </c>
      <c r="K135" s="25">
        <f t="shared" si="105"/>
        <v>486379</v>
      </c>
      <c r="L135" s="17">
        <f t="shared" si="106"/>
        <v>-2.5146064037681048E-2</v>
      </c>
      <c r="M135" s="26">
        <f t="shared" si="107"/>
        <v>119216</v>
      </c>
      <c r="N135" s="17">
        <f t="shared" si="108"/>
        <v>5.2206070555423256E-2</v>
      </c>
      <c r="O135" s="25">
        <v>2498</v>
      </c>
      <c r="P135" s="80">
        <f t="shared" si="109"/>
        <v>-0.69026658400495977</v>
      </c>
      <c r="Q135" s="86"/>
      <c r="R135" s="89" t="str">
        <f t="shared" si="110"/>
        <v/>
      </c>
      <c r="S135" s="25">
        <f t="shared" si="111"/>
        <v>488877</v>
      </c>
      <c r="T135" s="80">
        <f t="shared" si="112"/>
        <v>-3.5726542929840788E-2</v>
      </c>
      <c r="U135" s="26">
        <f t="shared" si="113"/>
        <v>119216</v>
      </c>
      <c r="V135" s="88">
        <f t="shared" si="114"/>
        <v>5.2206070555423256E-2</v>
      </c>
      <c r="W135" s="25">
        <v>373817</v>
      </c>
      <c r="X135" s="131">
        <f t="shared" si="115"/>
        <v>1.1193494896924117E-2</v>
      </c>
    </row>
    <row r="136" spans="1:24" ht="16.5" customHeight="1" thickBot="1" x14ac:dyDescent="0.25">
      <c r="A136" s="148"/>
      <c r="B136" s="90" t="s">
        <v>37</v>
      </c>
      <c r="C136" s="27">
        <v>460147</v>
      </c>
      <c r="D136" s="92">
        <f t="shared" si="102"/>
        <v>-2.5525201185938151E-2</v>
      </c>
      <c r="E136" s="28">
        <v>117650</v>
      </c>
      <c r="F136" s="22">
        <f t="shared" si="103"/>
        <v>5.1338188642151783E-2</v>
      </c>
      <c r="G136" s="27">
        <v>24214</v>
      </c>
      <c r="H136" s="91">
        <f t="shared" si="88"/>
        <v>-2.1458880581935791E-2</v>
      </c>
      <c r="I136" s="28">
        <v>1757</v>
      </c>
      <c r="J136" s="23">
        <f t="shared" si="104"/>
        <v>0.11697393515575327</v>
      </c>
      <c r="K136" s="27">
        <f t="shared" si="105"/>
        <v>484361</v>
      </c>
      <c r="L136" s="22">
        <f t="shared" si="106"/>
        <v>-2.5322721830383643E-2</v>
      </c>
      <c r="M136" s="28">
        <f t="shared" si="107"/>
        <v>119407</v>
      </c>
      <c r="N136" s="22">
        <f t="shared" si="108"/>
        <v>5.2248012830680812E-2</v>
      </c>
      <c r="O136" s="27">
        <v>2023</v>
      </c>
      <c r="P136" s="111">
        <f t="shared" si="109"/>
        <v>-0.72610343893853235</v>
      </c>
      <c r="Q136" s="93"/>
      <c r="R136" s="112" t="str">
        <f t="shared" si="110"/>
        <v/>
      </c>
      <c r="S136" s="27">
        <f t="shared" si="111"/>
        <v>486384</v>
      </c>
      <c r="T136" s="111">
        <f t="shared" si="112"/>
        <v>-3.5585756179969064E-2</v>
      </c>
      <c r="U136" s="28">
        <f t="shared" si="113"/>
        <v>119407</v>
      </c>
      <c r="V136" s="105">
        <f t="shared" si="114"/>
        <v>5.2248012830680812E-2</v>
      </c>
      <c r="W136" s="27">
        <v>374991</v>
      </c>
      <c r="X136" s="132">
        <f t="shared" si="115"/>
        <v>1.1665457135380253E-2</v>
      </c>
    </row>
    <row r="137" spans="1:24" ht="16.5" customHeight="1" x14ac:dyDescent="0.2">
      <c r="A137" s="149" t="s">
        <v>41</v>
      </c>
      <c r="B137" s="106" t="s">
        <v>14</v>
      </c>
      <c r="C137" s="67">
        <v>464984</v>
      </c>
      <c r="D137" s="42">
        <f t="shared" si="102"/>
        <v>-2.7413248551527936E-2</v>
      </c>
      <c r="E137" s="68">
        <v>119193</v>
      </c>
      <c r="F137" s="20">
        <f t="shared" si="103"/>
        <v>5.1362794390050315E-2</v>
      </c>
      <c r="G137" s="67">
        <v>24232</v>
      </c>
      <c r="H137" s="20">
        <f t="shared" si="88"/>
        <v>-1.3596027029227353E-2</v>
      </c>
      <c r="I137" s="68">
        <v>1789</v>
      </c>
      <c r="J137" s="98">
        <f t="shared" si="104"/>
        <v>0.15048231511254029</v>
      </c>
      <c r="K137" s="67">
        <f t="shared" si="105"/>
        <v>489216</v>
      </c>
      <c r="L137" s="20">
        <f t="shared" si="106"/>
        <v>-2.6737967914438499E-2</v>
      </c>
      <c r="M137" s="68">
        <f t="shared" si="107"/>
        <v>120982</v>
      </c>
      <c r="N137" s="20">
        <f t="shared" si="108"/>
        <v>5.2703937350445873E-2</v>
      </c>
      <c r="O137" s="67">
        <v>1565</v>
      </c>
      <c r="P137" s="113">
        <f t="shared" si="109"/>
        <v>-0.76345223700120912</v>
      </c>
      <c r="Q137" s="72"/>
      <c r="R137" s="73" t="str">
        <f t="shared" si="110"/>
        <v/>
      </c>
      <c r="S137" s="67">
        <f t="shared" si="111"/>
        <v>490781</v>
      </c>
      <c r="T137" s="113">
        <f t="shared" si="112"/>
        <v>-3.6308691622551459E-2</v>
      </c>
      <c r="U137" s="68">
        <f t="shared" si="113"/>
        <v>120982</v>
      </c>
      <c r="V137" s="114">
        <f t="shared" si="114"/>
        <v>5.2703937350445873E-2</v>
      </c>
      <c r="W137" s="67">
        <v>375713</v>
      </c>
      <c r="X137" s="134">
        <f t="shared" si="115"/>
        <v>1.2553395049251348E-2</v>
      </c>
    </row>
    <row r="138" spans="1:24" ht="16.5" customHeight="1" x14ac:dyDescent="0.2">
      <c r="A138" s="147"/>
      <c r="B138" s="75" t="s">
        <v>15</v>
      </c>
      <c r="C138" s="25">
        <v>463052</v>
      </c>
      <c r="D138" s="63">
        <f t="shared" si="102"/>
        <v>-2.554551748665268E-2</v>
      </c>
      <c r="E138" s="26">
        <v>119969</v>
      </c>
      <c r="F138" s="17">
        <f t="shared" si="103"/>
        <v>5.2073558944497611E-2</v>
      </c>
      <c r="G138" s="25">
        <v>24127</v>
      </c>
      <c r="H138" s="44">
        <f t="shared" si="88"/>
        <v>-1.4983261206826137E-2</v>
      </c>
      <c r="I138" s="26">
        <v>1785</v>
      </c>
      <c r="J138" s="21">
        <f t="shared" si="104"/>
        <v>0.12831858407079655</v>
      </c>
      <c r="K138" s="25">
        <f t="shared" si="105"/>
        <v>487179</v>
      </c>
      <c r="L138" s="17">
        <f t="shared" si="106"/>
        <v>-2.5027767493520869E-2</v>
      </c>
      <c r="M138" s="26">
        <f t="shared" si="107"/>
        <v>121754</v>
      </c>
      <c r="N138" s="17">
        <f t="shared" si="108"/>
        <v>5.3116864020482213E-2</v>
      </c>
      <c r="O138" s="25">
        <v>1424</v>
      </c>
      <c r="P138" s="80">
        <f t="shared" si="109"/>
        <v>-0.76605881386561525</v>
      </c>
      <c r="Q138" s="86"/>
      <c r="R138" s="89" t="str">
        <f t="shared" si="110"/>
        <v/>
      </c>
      <c r="S138" s="25">
        <f t="shared" si="111"/>
        <v>488603</v>
      </c>
      <c r="T138" s="80">
        <f t="shared" si="112"/>
        <v>-3.3946125922352355E-2</v>
      </c>
      <c r="U138" s="26">
        <f t="shared" si="113"/>
        <v>121754</v>
      </c>
      <c r="V138" s="88">
        <f t="shared" si="114"/>
        <v>5.3116864020482213E-2</v>
      </c>
      <c r="W138" s="25">
        <v>375349</v>
      </c>
      <c r="X138" s="131">
        <f t="shared" si="115"/>
        <v>1.1820554016023221E-2</v>
      </c>
    </row>
    <row r="139" spans="1:24" ht="16.5" customHeight="1" x14ac:dyDescent="0.2">
      <c r="A139" s="147"/>
      <c r="B139" s="75" t="s">
        <v>7</v>
      </c>
      <c r="C139" s="25">
        <v>460982</v>
      </c>
      <c r="D139" s="63">
        <f t="shared" si="102"/>
        <v>-2.6618073093068184E-2</v>
      </c>
      <c r="E139" s="26">
        <v>120758</v>
      </c>
      <c r="F139" s="17">
        <f t="shared" si="103"/>
        <v>5.2393983232531083E-2</v>
      </c>
      <c r="G139" s="25">
        <v>24107</v>
      </c>
      <c r="H139" s="44">
        <f t="shared" si="88"/>
        <v>-1.6321867221610109E-2</v>
      </c>
      <c r="I139" s="26">
        <v>1818</v>
      </c>
      <c r="J139" s="21">
        <f t="shared" si="104"/>
        <v>0.12360939431396778</v>
      </c>
      <c r="K139" s="25">
        <f t="shared" si="105"/>
        <v>485089</v>
      </c>
      <c r="L139" s="17">
        <f t="shared" si="106"/>
        <v>-2.6111484756923931E-2</v>
      </c>
      <c r="M139" s="26">
        <f t="shared" si="107"/>
        <v>122576</v>
      </c>
      <c r="N139" s="17">
        <f t="shared" si="108"/>
        <v>5.3384208174349412E-2</v>
      </c>
      <c r="O139" s="25">
        <v>1273</v>
      </c>
      <c r="P139" s="80">
        <f t="shared" si="109"/>
        <v>-0.77568281938325989</v>
      </c>
      <c r="Q139" s="86"/>
      <c r="R139" s="89" t="str">
        <f t="shared" si="110"/>
        <v/>
      </c>
      <c r="S139" s="25">
        <f t="shared" si="111"/>
        <v>486362</v>
      </c>
      <c r="T139" s="80">
        <f t="shared" si="112"/>
        <v>-3.4555451892728795E-2</v>
      </c>
      <c r="U139" s="26">
        <f t="shared" si="113"/>
        <v>122576</v>
      </c>
      <c r="V139" s="88">
        <f t="shared" si="114"/>
        <v>5.3384208174349412E-2</v>
      </c>
      <c r="W139" s="25">
        <v>375290</v>
      </c>
      <c r="X139" s="131">
        <f t="shared" si="115"/>
        <v>1.1571522141688551E-2</v>
      </c>
    </row>
    <row r="140" spans="1:24" ht="16.5" customHeight="1" x14ac:dyDescent="0.2">
      <c r="A140" s="147"/>
      <c r="B140" s="75" t="s">
        <v>8</v>
      </c>
      <c r="C140" s="25">
        <v>457984</v>
      </c>
      <c r="D140" s="63">
        <f t="shared" si="102"/>
        <v>-2.8026910588085485E-2</v>
      </c>
      <c r="E140" s="26">
        <v>121031</v>
      </c>
      <c r="F140" s="17">
        <f t="shared" si="103"/>
        <v>5.3689580721548946E-2</v>
      </c>
      <c r="G140" s="25">
        <v>24120</v>
      </c>
      <c r="H140" s="44">
        <f t="shared" si="88"/>
        <v>-1.3295152382900355E-2</v>
      </c>
      <c r="I140" s="26">
        <v>1821</v>
      </c>
      <c r="J140" s="21">
        <f t="shared" si="104"/>
        <v>0.10430563978168594</v>
      </c>
      <c r="K140" s="25">
        <f t="shared" si="105"/>
        <v>482104</v>
      </c>
      <c r="L140" s="17">
        <f t="shared" si="106"/>
        <v>-2.7300331897464836E-2</v>
      </c>
      <c r="M140" s="26">
        <f t="shared" si="107"/>
        <v>122852</v>
      </c>
      <c r="N140" s="17">
        <f t="shared" si="108"/>
        <v>5.4405946117600523E-2</v>
      </c>
      <c r="O140" s="25">
        <v>1165</v>
      </c>
      <c r="P140" s="80">
        <f t="shared" si="109"/>
        <v>-0.78010570026425063</v>
      </c>
      <c r="Q140" s="86"/>
      <c r="R140" s="89" t="str">
        <f t="shared" si="110"/>
        <v/>
      </c>
      <c r="S140" s="25">
        <f t="shared" si="111"/>
        <v>483269</v>
      </c>
      <c r="T140" s="80">
        <f t="shared" si="112"/>
        <v>-3.5262200733431448E-2</v>
      </c>
      <c r="U140" s="26">
        <f t="shared" si="113"/>
        <v>122852</v>
      </c>
      <c r="V140" s="88">
        <f t="shared" si="114"/>
        <v>5.4405946117600523E-2</v>
      </c>
      <c r="W140" s="25">
        <v>375307</v>
      </c>
      <c r="X140" s="131">
        <f t="shared" si="115"/>
        <v>1.1047774012273415E-2</v>
      </c>
    </row>
    <row r="141" spans="1:24" ht="16.5" customHeight="1" x14ac:dyDescent="0.2">
      <c r="A141" s="147"/>
      <c r="B141" s="75" t="s">
        <v>9</v>
      </c>
      <c r="C141" s="25">
        <v>456189</v>
      </c>
      <c r="D141" s="63">
        <f t="shared" si="102"/>
        <v>-2.7970493228443138E-2</v>
      </c>
      <c r="E141" s="26">
        <v>121492</v>
      </c>
      <c r="F141" s="17">
        <f t="shared" si="103"/>
        <v>5.8790720373695038E-2</v>
      </c>
      <c r="G141" s="25">
        <v>24090</v>
      </c>
      <c r="H141" s="44">
        <f t="shared" si="88"/>
        <v>-1.2704918032786838E-2</v>
      </c>
      <c r="I141" s="26">
        <v>1826</v>
      </c>
      <c r="J141" s="21">
        <f t="shared" si="104"/>
        <v>0.10132689987937282</v>
      </c>
      <c r="K141" s="25">
        <f t="shared" si="105"/>
        <v>480279</v>
      </c>
      <c r="L141" s="17">
        <f t="shared" si="106"/>
        <v>-2.7216051333155078E-2</v>
      </c>
      <c r="M141" s="26">
        <f t="shared" si="107"/>
        <v>123318</v>
      </c>
      <c r="N141" s="17">
        <f t="shared" si="108"/>
        <v>5.9396584309817424E-2</v>
      </c>
      <c r="O141" s="25">
        <v>1051</v>
      </c>
      <c r="P141" s="80">
        <f t="shared" si="109"/>
        <v>-0.78564144401386904</v>
      </c>
      <c r="Q141" s="86"/>
      <c r="R141" s="89" t="str">
        <f t="shared" si="110"/>
        <v/>
      </c>
      <c r="S141" s="25">
        <f t="shared" si="111"/>
        <v>481330</v>
      </c>
      <c r="T141" s="80">
        <f t="shared" si="112"/>
        <v>-3.4673768949839423E-2</v>
      </c>
      <c r="U141" s="26">
        <f t="shared" si="113"/>
        <v>123318</v>
      </c>
      <c r="V141" s="88">
        <f t="shared" si="114"/>
        <v>5.9396584309817424E-2</v>
      </c>
      <c r="W141" s="25">
        <v>375622</v>
      </c>
      <c r="X141" s="131">
        <f t="shared" si="115"/>
        <v>1.0113994207513022E-2</v>
      </c>
    </row>
    <row r="142" spans="1:24" ht="16.5" customHeight="1" x14ac:dyDescent="0.2">
      <c r="A142" s="147"/>
      <c r="B142" s="75" t="s">
        <v>10</v>
      </c>
      <c r="C142" s="25">
        <v>454576</v>
      </c>
      <c r="D142" s="63">
        <f t="shared" si="102"/>
        <v>-2.7486821387006199E-2</v>
      </c>
      <c r="E142" s="26">
        <v>122161</v>
      </c>
      <c r="F142" s="17">
        <f t="shared" si="103"/>
        <v>6.1420428874291888E-2</v>
      </c>
      <c r="G142" s="25">
        <v>24063</v>
      </c>
      <c r="H142" s="44">
        <f t="shared" si="88"/>
        <v>-1.4296247747009661E-2</v>
      </c>
      <c r="I142" s="26">
        <v>1859</v>
      </c>
      <c r="J142" s="21">
        <f t="shared" si="104"/>
        <v>0.10065127294256948</v>
      </c>
      <c r="K142" s="25">
        <f t="shared" si="105"/>
        <v>478639</v>
      </c>
      <c r="L142" s="17">
        <f t="shared" si="106"/>
        <v>-2.6832114769963944E-2</v>
      </c>
      <c r="M142" s="26">
        <f t="shared" si="107"/>
        <v>124020</v>
      </c>
      <c r="N142" s="17">
        <f t="shared" si="108"/>
        <v>6.1987823361677075E-2</v>
      </c>
      <c r="O142" s="25">
        <v>940</v>
      </c>
      <c r="P142" s="80">
        <f t="shared" si="109"/>
        <v>-0.78937934125028009</v>
      </c>
      <c r="Q142" s="86"/>
      <c r="R142" s="89" t="str">
        <f t="shared" si="110"/>
        <v/>
      </c>
      <c r="S142" s="25">
        <f t="shared" si="111"/>
        <v>479579</v>
      </c>
      <c r="T142" s="80">
        <f t="shared" si="112"/>
        <v>-3.3689368707170431E-2</v>
      </c>
      <c r="U142" s="26">
        <f t="shared" si="113"/>
        <v>124020</v>
      </c>
      <c r="V142" s="88">
        <f t="shared" si="114"/>
        <v>6.1987823361677075E-2</v>
      </c>
      <c r="W142" s="25">
        <v>375879</v>
      </c>
      <c r="X142" s="131">
        <f t="shared" si="115"/>
        <v>8.5918905647517363E-3</v>
      </c>
    </row>
    <row r="143" spans="1:24" ht="16.5" customHeight="1" x14ac:dyDescent="0.2">
      <c r="A143" s="147"/>
      <c r="B143" s="75" t="s">
        <v>11</v>
      </c>
      <c r="C143" s="25">
        <v>453191</v>
      </c>
      <c r="D143" s="63">
        <f t="shared" si="102"/>
        <v>-2.7482950570603348E-2</v>
      </c>
      <c r="E143" s="26">
        <v>123158</v>
      </c>
      <c r="F143" s="17">
        <f t="shared" si="103"/>
        <v>6.5813955500938937E-2</v>
      </c>
      <c r="G143" s="25">
        <v>24035</v>
      </c>
      <c r="H143" s="44">
        <f t="shared" si="88"/>
        <v>-1.6530954621711169E-2</v>
      </c>
      <c r="I143" s="26">
        <v>1887</v>
      </c>
      <c r="J143" s="21">
        <f t="shared" si="104"/>
        <v>0.10609613130128959</v>
      </c>
      <c r="K143" s="25">
        <f t="shared" si="105"/>
        <v>477226</v>
      </c>
      <c r="L143" s="17">
        <f t="shared" si="106"/>
        <v>-2.693720090449947E-2</v>
      </c>
      <c r="M143" s="26">
        <f t="shared" si="107"/>
        <v>125045</v>
      </c>
      <c r="N143" s="17">
        <f t="shared" si="108"/>
        <v>6.6400020467512144E-2</v>
      </c>
      <c r="O143" s="25">
        <v>799</v>
      </c>
      <c r="P143" s="80">
        <f t="shared" si="109"/>
        <v>-0.804406364749082</v>
      </c>
      <c r="Q143" s="86"/>
      <c r="R143" s="89" t="str">
        <f t="shared" si="110"/>
        <v/>
      </c>
      <c r="S143" s="25">
        <f t="shared" si="111"/>
        <v>478025</v>
      </c>
      <c r="T143" s="80">
        <f t="shared" si="112"/>
        <v>-3.3359486534471627E-2</v>
      </c>
      <c r="U143" s="26">
        <f t="shared" si="113"/>
        <v>125045</v>
      </c>
      <c r="V143" s="88">
        <f t="shared" si="114"/>
        <v>6.6400020467512144E-2</v>
      </c>
      <c r="W143" s="25">
        <v>375983</v>
      </c>
      <c r="X143" s="131">
        <f t="shared" si="115"/>
        <v>7.9675934489866762E-3</v>
      </c>
    </row>
    <row r="144" spans="1:24" ht="16.5" customHeight="1" x14ac:dyDescent="0.2">
      <c r="A144" s="147"/>
      <c r="B144" s="75" t="s">
        <v>12</v>
      </c>
      <c r="C144" s="25">
        <v>451906</v>
      </c>
      <c r="D144" s="63">
        <f t="shared" si="102"/>
        <v>-2.6687658976904838E-2</v>
      </c>
      <c r="E144" s="26">
        <v>124402</v>
      </c>
      <c r="F144" s="17">
        <f t="shared" si="103"/>
        <v>7.039175364176864E-2</v>
      </c>
      <c r="G144" s="25">
        <v>24076</v>
      </c>
      <c r="H144" s="44">
        <f t="shared" si="88"/>
        <v>-1.368291683736178E-2</v>
      </c>
      <c r="I144" s="26">
        <v>1930</v>
      </c>
      <c r="J144" s="21">
        <f t="shared" si="104"/>
        <v>0.1181923522595596</v>
      </c>
      <c r="K144" s="25">
        <f t="shared" si="105"/>
        <v>475982</v>
      </c>
      <c r="L144" s="17">
        <f t="shared" si="106"/>
        <v>-2.6038096446336922E-2</v>
      </c>
      <c r="M144" s="26">
        <f t="shared" si="107"/>
        <v>126332</v>
      </c>
      <c r="N144" s="17">
        <f t="shared" si="108"/>
        <v>7.1091252850856712E-2</v>
      </c>
      <c r="O144" s="25">
        <v>671</v>
      </c>
      <c r="P144" s="80">
        <f t="shared" si="109"/>
        <v>-0.82025180819716048</v>
      </c>
      <c r="Q144" s="86"/>
      <c r="R144" s="89" t="str">
        <f t="shared" si="110"/>
        <v/>
      </c>
      <c r="S144" s="25">
        <f t="shared" si="111"/>
        <v>476653</v>
      </c>
      <c r="T144" s="80">
        <f t="shared" si="112"/>
        <v>-3.2058727966858935E-2</v>
      </c>
      <c r="U144" s="26">
        <f t="shared" si="113"/>
        <v>126332</v>
      </c>
      <c r="V144" s="88">
        <f t="shared" si="114"/>
        <v>7.1091252850856712E-2</v>
      </c>
      <c r="W144" s="25">
        <v>375720</v>
      </c>
      <c r="X144" s="131">
        <f t="shared" si="115"/>
        <v>7.0195469859368753E-3</v>
      </c>
    </row>
    <row r="145" spans="1:24" ht="16.5" customHeight="1" x14ac:dyDescent="0.2">
      <c r="A145" s="147"/>
      <c r="B145" s="75" t="s">
        <v>13</v>
      </c>
      <c r="C145" s="25">
        <v>452436</v>
      </c>
      <c r="D145" s="63">
        <f t="shared" si="102"/>
        <v>-2.6047496857078856E-2</v>
      </c>
      <c r="E145" s="26">
        <v>125771</v>
      </c>
      <c r="F145" s="17">
        <f t="shared" si="103"/>
        <v>7.3873581570880864E-2</v>
      </c>
      <c r="G145" s="25">
        <v>24102</v>
      </c>
      <c r="H145" s="44">
        <f t="shared" si="88"/>
        <v>-1.0103499260719517E-2</v>
      </c>
      <c r="I145" s="26">
        <v>1957</v>
      </c>
      <c r="J145" s="21">
        <f t="shared" si="104"/>
        <v>0.12342135476463834</v>
      </c>
      <c r="K145" s="25">
        <f t="shared" si="105"/>
        <v>476538</v>
      </c>
      <c r="L145" s="17">
        <f t="shared" si="106"/>
        <v>-2.5253434352525361E-2</v>
      </c>
      <c r="M145" s="26">
        <f t="shared" si="107"/>
        <v>127728</v>
      </c>
      <c r="N145" s="17">
        <f t="shared" si="108"/>
        <v>7.4599742556431536E-2</v>
      </c>
      <c r="O145" s="25">
        <v>558</v>
      </c>
      <c r="P145" s="80">
        <f t="shared" si="109"/>
        <v>-0.83593060864451629</v>
      </c>
      <c r="Q145" s="86"/>
      <c r="R145" s="89" t="str">
        <f t="shared" si="110"/>
        <v/>
      </c>
      <c r="S145" s="25">
        <f t="shared" si="111"/>
        <v>477096</v>
      </c>
      <c r="T145" s="80">
        <f t="shared" si="112"/>
        <v>-3.0854078430177623E-2</v>
      </c>
      <c r="U145" s="26">
        <f t="shared" si="113"/>
        <v>127728</v>
      </c>
      <c r="V145" s="88">
        <f t="shared" si="114"/>
        <v>7.4599742556431536E-2</v>
      </c>
      <c r="W145" s="25">
        <v>375070</v>
      </c>
      <c r="X145" s="131">
        <f t="shared" si="115"/>
        <v>6.2969014522848976E-3</v>
      </c>
    </row>
    <row r="146" spans="1:24" ht="16.5" customHeight="1" x14ac:dyDescent="0.2">
      <c r="A146" s="147"/>
      <c r="B146" s="75" t="s">
        <v>16</v>
      </c>
      <c r="C146" s="25">
        <v>451437</v>
      </c>
      <c r="D146" s="63">
        <f t="shared" si="102"/>
        <v>-2.6836334789150817E-2</v>
      </c>
      <c r="E146" s="26">
        <v>125348</v>
      </c>
      <c r="F146" s="17">
        <f t="shared" si="103"/>
        <v>7.5302393411683877E-2</v>
      </c>
      <c r="G146" s="25">
        <v>24078</v>
      </c>
      <c r="H146" s="44">
        <f t="shared" si="88"/>
        <v>-7.379313187945713E-3</v>
      </c>
      <c r="I146" s="26">
        <v>1962</v>
      </c>
      <c r="J146" s="21">
        <f t="shared" si="104"/>
        <v>0.13344887348353551</v>
      </c>
      <c r="K146" s="25">
        <f t="shared" si="105"/>
        <v>475515</v>
      </c>
      <c r="L146" s="17">
        <f t="shared" si="106"/>
        <v>-2.5869468577855215E-2</v>
      </c>
      <c r="M146" s="26">
        <f t="shared" si="107"/>
        <v>127310</v>
      </c>
      <c r="N146" s="17">
        <f t="shared" si="108"/>
        <v>7.6153202424324329E-2</v>
      </c>
      <c r="O146" s="25">
        <v>456</v>
      </c>
      <c r="P146" s="80">
        <f t="shared" si="109"/>
        <v>-0.85112634671890297</v>
      </c>
      <c r="Q146" s="86"/>
      <c r="R146" s="89" t="str">
        <f t="shared" si="110"/>
        <v/>
      </c>
      <c r="S146" s="25">
        <f t="shared" si="111"/>
        <v>475971</v>
      </c>
      <c r="T146" s="80">
        <f t="shared" si="112"/>
        <v>-3.1015500624992365E-2</v>
      </c>
      <c r="U146" s="26">
        <f t="shared" si="113"/>
        <v>127310</v>
      </c>
      <c r="V146" s="88">
        <f t="shared" si="114"/>
        <v>7.6153202424324329E-2</v>
      </c>
      <c r="W146" s="25">
        <v>375048</v>
      </c>
      <c r="X146" s="131">
        <f t="shared" si="115"/>
        <v>5.3289015171822385E-3</v>
      </c>
    </row>
    <row r="147" spans="1:24" ht="16.5" customHeight="1" x14ac:dyDescent="0.2">
      <c r="A147" s="147"/>
      <c r="B147" s="75" t="s">
        <v>17</v>
      </c>
      <c r="C147" s="25">
        <v>450051</v>
      </c>
      <c r="D147" s="63">
        <f t="shared" si="102"/>
        <v>-2.6101840891729955E-2</v>
      </c>
      <c r="E147" s="26">
        <v>126861</v>
      </c>
      <c r="F147" s="17">
        <f t="shared" si="103"/>
        <v>8.0017367318792498E-2</v>
      </c>
      <c r="G147" s="25">
        <v>24069</v>
      </c>
      <c r="H147" s="44">
        <f t="shared" si="88"/>
        <v>-8.1183548998599031E-3</v>
      </c>
      <c r="I147" s="26">
        <v>1972</v>
      </c>
      <c r="J147" s="21">
        <f t="shared" si="104"/>
        <v>0.12428734321550738</v>
      </c>
      <c r="K147" s="25">
        <f t="shared" si="105"/>
        <v>474120</v>
      </c>
      <c r="L147" s="17">
        <f t="shared" si="106"/>
        <v>-2.5204624377285989E-2</v>
      </c>
      <c r="M147" s="26">
        <f t="shared" si="107"/>
        <v>128833</v>
      </c>
      <c r="N147" s="17">
        <f t="shared" si="108"/>
        <v>8.0668702187625785E-2</v>
      </c>
      <c r="O147" s="25">
        <v>285</v>
      </c>
      <c r="P147" s="80">
        <f t="shared" si="109"/>
        <v>-0.88590872698158529</v>
      </c>
      <c r="Q147" s="86"/>
      <c r="R147" s="89" t="str">
        <f t="shared" si="110"/>
        <v/>
      </c>
      <c r="S147" s="25">
        <f t="shared" si="111"/>
        <v>474405</v>
      </c>
      <c r="T147" s="80">
        <f t="shared" si="112"/>
        <v>-2.9602538061721084E-2</v>
      </c>
      <c r="U147" s="26">
        <f t="shared" si="113"/>
        <v>128833</v>
      </c>
      <c r="V147" s="88">
        <f t="shared" si="114"/>
        <v>8.0668702187625785E-2</v>
      </c>
      <c r="W147" s="25">
        <v>375277</v>
      </c>
      <c r="X147" s="131">
        <f t="shared" si="115"/>
        <v>3.9056543709889979E-3</v>
      </c>
    </row>
    <row r="148" spans="1:24" ht="16.5" customHeight="1" thickBot="1" x14ac:dyDescent="0.25">
      <c r="A148" s="148"/>
      <c r="B148" s="90" t="s">
        <v>37</v>
      </c>
      <c r="C148" s="27">
        <v>448868</v>
      </c>
      <c r="D148" s="92">
        <f t="shared" si="102"/>
        <v>-2.4511732120387597E-2</v>
      </c>
      <c r="E148" s="28">
        <v>127670</v>
      </c>
      <c r="F148" s="22">
        <f t="shared" si="103"/>
        <v>8.5167870803229961E-2</v>
      </c>
      <c r="G148" s="27">
        <v>24007</v>
      </c>
      <c r="H148" s="91">
        <f t="shared" si="88"/>
        <v>-8.5487734368546731E-3</v>
      </c>
      <c r="I148" s="28">
        <v>1991</v>
      </c>
      <c r="J148" s="23">
        <f t="shared" si="104"/>
        <v>0.13318155947638011</v>
      </c>
      <c r="K148" s="27">
        <f t="shared" si="105"/>
        <v>472875</v>
      </c>
      <c r="L148" s="22">
        <f t="shared" si="106"/>
        <v>-2.3713717661000833E-2</v>
      </c>
      <c r="M148" s="28">
        <f t="shared" si="107"/>
        <v>129661</v>
      </c>
      <c r="N148" s="22">
        <f t="shared" si="108"/>
        <v>8.5874362474561705E-2</v>
      </c>
      <c r="O148" s="27">
        <v>132</v>
      </c>
      <c r="P148" s="111">
        <f t="shared" si="109"/>
        <v>-0.93475037073652989</v>
      </c>
      <c r="Q148" s="93"/>
      <c r="R148" s="112" t="str">
        <f t="shared" si="110"/>
        <v/>
      </c>
      <c r="S148" s="27">
        <f t="shared" si="111"/>
        <v>473007</v>
      </c>
      <c r="T148" s="111">
        <f t="shared" si="112"/>
        <v>-2.750296062370472E-2</v>
      </c>
      <c r="U148" s="28">
        <f t="shared" si="113"/>
        <v>129661</v>
      </c>
      <c r="V148" s="105">
        <f t="shared" si="114"/>
        <v>8.5874362474561705E-2</v>
      </c>
      <c r="W148" s="27">
        <v>375558</v>
      </c>
      <c r="X148" s="135">
        <f t="shared" si="115"/>
        <v>1.5120362888709771E-3</v>
      </c>
    </row>
    <row r="149" spans="1:24" ht="16.5" customHeight="1" x14ac:dyDescent="0.2">
      <c r="A149" s="149" t="s">
        <v>40</v>
      </c>
      <c r="B149" s="106" t="s">
        <v>14</v>
      </c>
      <c r="C149" s="67">
        <v>454489</v>
      </c>
      <c r="D149" s="42">
        <f t="shared" ref="D149:D160" si="116">IF(C149="","",C149/C137-1)</f>
        <v>-2.2570669098291529E-2</v>
      </c>
      <c r="E149" s="68">
        <v>129397</v>
      </c>
      <c r="F149" s="20">
        <f t="shared" ref="F149:F160" si="117">IF(E149="","",E149/E137-1)</f>
        <v>8.5609054222982817E-2</v>
      </c>
      <c r="G149" s="67">
        <v>23965</v>
      </c>
      <c r="H149" s="20">
        <f t="shared" ref="H149:H160" si="118">IF(G149="","",G149/G137-1)</f>
        <v>-1.1018487949818412E-2</v>
      </c>
      <c r="I149" s="68">
        <v>2023</v>
      </c>
      <c r="J149" s="98">
        <f t="shared" ref="J149:J160" si="119">IF(I149="","",I149/I137-1)</f>
        <v>0.13079932923420912</v>
      </c>
      <c r="K149" s="67">
        <f t="shared" ref="K149:K161" si="120">IF(C149="","",C149+G149)</f>
        <v>478454</v>
      </c>
      <c r="L149" s="20">
        <f t="shared" ref="L149:L160" si="121">IF(K149="","",K149/K137-1)</f>
        <v>-2.1998462846677169E-2</v>
      </c>
      <c r="M149" s="68">
        <f t="shared" ref="M149:M161" si="122">IF(E149="","",E149+I149)</f>
        <v>131420</v>
      </c>
      <c r="N149" s="20">
        <f t="shared" ref="N149:N160" si="123">IF(M149="","",M149/M137-1)</f>
        <v>8.6277297449207424E-2</v>
      </c>
      <c r="O149" s="67">
        <v>0</v>
      </c>
      <c r="P149" s="145"/>
      <c r="Q149" s="72"/>
      <c r="R149" s="73" t="str">
        <f t="shared" ref="R149:R160" si="124">IF(Q149="","",Q149/Q137-1)</f>
        <v/>
      </c>
      <c r="S149" s="67">
        <f t="shared" ref="S149:S160" si="125">IF(K149="","",K149+O149)</f>
        <v>478454</v>
      </c>
      <c r="T149" s="113">
        <f t="shared" ref="T149:T160" si="126">IF(S149="","",S149/S137-1)</f>
        <v>-2.5117109260546E-2</v>
      </c>
      <c r="U149" s="68">
        <f t="shared" ref="U149:U160" si="127">M149</f>
        <v>131420</v>
      </c>
      <c r="V149" s="114">
        <f t="shared" ref="V149:V160" si="128">IF(U149="","",U149/U137-1)</f>
        <v>8.6277297449207424E-2</v>
      </c>
      <c r="W149" s="67">
        <v>375494</v>
      </c>
      <c r="X149" s="134">
        <f t="shared" si="115"/>
        <v>-5.8289172852687976E-4</v>
      </c>
    </row>
    <row r="150" spans="1:24" ht="16.5" customHeight="1" x14ac:dyDescent="0.2">
      <c r="A150" s="147"/>
      <c r="B150" s="75" t="s">
        <v>15</v>
      </c>
      <c r="C150" s="25">
        <v>453165</v>
      </c>
      <c r="D150" s="63">
        <f t="shared" si="116"/>
        <v>-2.1351813619204796E-2</v>
      </c>
      <c r="E150" s="26">
        <v>130308</v>
      </c>
      <c r="F150" s="17">
        <f t="shared" si="117"/>
        <v>8.6180596654135577E-2</v>
      </c>
      <c r="G150" s="25">
        <v>23955</v>
      </c>
      <c r="H150" s="44">
        <f t="shared" si="118"/>
        <v>-7.1289426783271992E-3</v>
      </c>
      <c r="I150" s="26">
        <v>2042</v>
      </c>
      <c r="J150" s="21">
        <f t="shared" si="119"/>
        <v>0.1439775910364145</v>
      </c>
      <c r="K150" s="25">
        <f t="shared" si="120"/>
        <v>477120</v>
      </c>
      <c r="L150" s="17">
        <f t="shared" si="121"/>
        <v>-2.0647441700073266E-2</v>
      </c>
      <c r="M150" s="26">
        <f t="shared" si="122"/>
        <v>132350</v>
      </c>
      <c r="N150" s="17">
        <f t="shared" si="123"/>
        <v>8.7027941587134672E-2</v>
      </c>
      <c r="O150" s="137"/>
      <c r="P150" s="136"/>
      <c r="Q150" s="86"/>
      <c r="R150" s="89" t="str">
        <f t="shared" si="124"/>
        <v/>
      </c>
      <c r="S150" s="25">
        <f t="shared" si="125"/>
        <v>477120</v>
      </c>
      <c r="T150" s="80">
        <f t="shared" si="126"/>
        <v>-2.3501697697312585E-2</v>
      </c>
      <c r="U150" s="26">
        <f t="shared" si="127"/>
        <v>132350</v>
      </c>
      <c r="V150" s="88">
        <f t="shared" si="128"/>
        <v>8.7027941587134672E-2</v>
      </c>
      <c r="W150" s="25">
        <v>375328</v>
      </c>
      <c r="X150" s="131">
        <f t="shared" ref="X150:X160" si="129">IF(W150="","",W150/W138-1)</f>
        <v>-5.5947931125399641E-5</v>
      </c>
    </row>
    <row r="151" spans="1:24" ht="16.5" customHeight="1" x14ac:dyDescent="0.2">
      <c r="A151" s="147"/>
      <c r="B151" s="75" t="s">
        <v>7</v>
      </c>
      <c r="C151" s="25">
        <v>451921</v>
      </c>
      <c r="D151" s="63">
        <f t="shared" si="116"/>
        <v>-1.9655865088007762E-2</v>
      </c>
      <c r="E151" s="26">
        <v>131156</v>
      </c>
      <c r="F151" s="17">
        <f t="shared" si="117"/>
        <v>8.6106096490501605E-2</v>
      </c>
      <c r="G151" s="25">
        <v>23955</v>
      </c>
      <c r="H151" s="44">
        <f t="shared" si="118"/>
        <v>-6.3052225494669711E-3</v>
      </c>
      <c r="I151" s="26">
        <v>2068</v>
      </c>
      <c r="J151" s="21">
        <f t="shared" si="119"/>
        <v>0.13751375137513744</v>
      </c>
      <c r="K151" s="25">
        <f t="shared" si="120"/>
        <v>475876</v>
      </c>
      <c r="L151" s="17">
        <f t="shared" si="121"/>
        <v>-1.8992391086996352E-2</v>
      </c>
      <c r="M151" s="26">
        <f t="shared" si="122"/>
        <v>133224</v>
      </c>
      <c r="N151" s="17">
        <f t="shared" si="123"/>
        <v>8.6868555018926985E-2</v>
      </c>
      <c r="O151" s="137"/>
      <c r="P151" s="136"/>
      <c r="Q151" s="86"/>
      <c r="R151" s="89" t="str">
        <f t="shared" si="124"/>
        <v/>
      </c>
      <c r="S151" s="25">
        <f t="shared" si="125"/>
        <v>475876</v>
      </c>
      <c r="T151" s="80">
        <f t="shared" si="126"/>
        <v>-2.1560072538561847E-2</v>
      </c>
      <c r="U151" s="26">
        <f t="shared" si="127"/>
        <v>133224</v>
      </c>
      <c r="V151" s="88">
        <f t="shared" si="128"/>
        <v>8.6868555018926985E-2</v>
      </c>
      <c r="W151" s="25">
        <v>374937</v>
      </c>
      <c r="X151" s="131">
        <f t="shared" si="129"/>
        <v>-9.4060593141298554E-4</v>
      </c>
    </row>
    <row r="152" spans="1:24" ht="16.5" customHeight="1" x14ac:dyDescent="0.2">
      <c r="A152" s="147"/>
      <c r="B152" s="75" t="s">
        <v>8</v>
      </c>
      <c r="C152" s="25">
        <v>449848</v>
      </c>
      <c r="D152" s="63">
        <f t="shared" si="116"/>
        <v>-1.7764812744549996E-2</v>
      </c>
      <c r="E152" s="26">
        <v>131541</v>
      </c>
      <c r="F152" s="17">
        <f t="shared" si="117"/>
        <v>8.6837256570630572E-2</v>
      </c>
      <c r="G152" s="25">
        <v>23949</v>
      </c>
      <c r="H152" s="44">
        <f t="shared" si="118"/>
        <v>-7.0895522388059184E-3</v>
      </c>
      <c r="I152" s="26">
        <v>2089</v>
      </c>
      <c r="J152" s="21">
        <f t="shared" si="119"/>
        <v>0.1471718835804503</v>
      </c>
      <c r="K152" s="25">
        <f t="shared" si="120"/>
        <v>473797</v>
      </c>
      <c r="L152" s="17">
        <f t="shared" si="121"/>
        <v>-1.7230722001891685E-2</v>
      </c>
      <c r="M152" s="26">
        <f t="shared" si="122"/>
        <v>133630</v>
      </c>
      <c r="N152" s="17">
        <f t="shared" si="123"/>
        <v>8.7731579461465925E-2</v>
      </c>
      <c r="O152" s="137"/>
      <c r="P152" s="136"/>
      <c r="Q152" s="86"/>
      <c r="R152" s="89" t="str">
        <f t="shared" si="124"/>
        <v/>
      </c>
      <c r="S152" s="25">
        <f t="shared" si="125"/>
        <v>473797</v>
      </c>
      <c r="T152" s="80">
        <f t="shared" si="126"/>
        <v>-1.9599850186955869E-2</v>
      </c>
      <c r="U152" s="26">
        <f t="shared" si="127"/>
        <v>133630</v>
      </c>
      <c r="V152" s="88">
        <f t="shared" si="128"/>
        <v>8.7731579461465925E-2</v>
      </c>
      <c r="W152" s="25">
        <v>374771</v>
      </c>
      <c r="X152" s="131">
        <f t="shared" si="129"/>
        <v>-1.4281641429549907E-3</v>
      </c>
    </row>
    <row r="153" spans="1:24" ht="16.5" customHeight="1" x14ac:dyDescent="0.2">
      <c r="A153" s="147"/>
      <c r="B153" s="75" t="s">
        <v>9</v>
      </c>
      <c r="C153" s="25">
        <v>448742</v>
      </c>
      <c r="D153" s="63">
        <f t="shared" si="116"/>
        <v>-1.6324374327307267E-2</v>
      </c>
      <c r="E153" s="26">
        <v>132041</v>
      </c>
      <c r="F153" s="17">
        <f t="shared" si="117"/>
        <v>8.6828762387646918E-2</v>
      </c>
      <c r="G153" s="25">
        <v>23931</v>
      </c>
      <c r="H153" s="44">
        <f t="shared" si="118"/>
        <v>-6.6002490660025392E-3</v>
      </c>
      <c r="I153" s="26">
        <v>2110</v>
      </c>
      <c r="J153" s="21">
        <f t="shared" si="119"/>
        <v>0.15553121577217954</v>
      </c>
      <c r="K153" s="25">
        <f t="shared" si="120"/>
        <v>472673</v>
      </c>
      <c r="L153" s="17">
        <f t="shared" si="121"/>
        <v>-1.5836628293137922E-2</v>
      </c>
      <c r="M153" s="26">
        <f t="shared" si="122"/>
        <v>134151</v>
      </c>
      <c r="N153" s="17">
        <f t="shared" si="123"/>
        <v>8.7846056536758699E-2</v>
      </c>
      <c r="O153" s="137"/>
      <c r="P153" s="136"/>
      <c r="Q153" s="86"/>
      <c r="R153" s="89" t="str">
        <f t="shared" si="124"/>
        <v/>
      </c>
      <c r="S153" s="25">
        <f t="shared" si="125"/>
        <v>472673</v>
      </c>
      <c r="T153" s="80">
        <f t="shared" si="126"/>
        <v>-1.7985581617601221E-2</v>
      </c>
      <c r="U153" s="26">
        <f t="shared" si="127"/>
        <v>134151</v>
      </c>
      <c r="V153" s="88">
        <f t="shared" si="128"/>
        <v>8.7846056536758699E-2</v>
      </c>
      <c r="W153" s="25">
        <v>374745</v>
      </c>
      <c r="X153" s="131">
        <f t="shared" si="129"/>
        <v>-2.3347940216493779E-3</v>
      </c>
    </row>
    <row r="154" spans="1:24" ht="16.5" customHeight="1" x14ac:dyDescent="0.2">
      <c r="A154" s="147"/>
      <c r="B154" s="75" t="s">
        <v>10</v>
      </c>
      <c r="C154" s="25">
        <v>447664</v>
      </c>
      <c r="D154" s="63">
        <f t="shared" si="116"/>
        <v>-1.5205378198585029E-2</v>
      </c>
      <c r="E154" s="26">
        <v>132812</v>
      </c>
      <c r="F154" s="17">
        <f t="shared" si="117"/>
        <v>8.7188218825975605E-2</v>
      </c>
      <c r="G154" s="25">
        <v>23962</v>
      </c>
      <c r="H154" s="44">
        <f t="shared" si="118"/>
        <v>-4.197315380459643E-3</v>
      </c>
      <c r="I154" s="26">
        <v>2110</v>
      </c>
      <c r="J154" s="21">
        <f t="shared" si="119"/>
        <v>0.1350188273265196</v>
      </c>
      <c r="K154" s="25">
        <f t="shared" si="120"/>
        <v>471626</v>
      </c>
      <c r="L154" s="17">
        <f t="shared" si="121"/>
        <v>-1.4651961081315945E-2</v>
      </c>
      <c r="M154" s="26">
        <f t="shared" si="122"/>
        <v>134922</v>
      </c>
      <c r="N154" s="17">
        <f t="shared" si="123"/>
        <v>8.7905176584421874E-2</v>
      </c>
      <c r="O154" s="137"/>
      <c r="P154" s="136"/>
      <c r="Q154" s="86"/>
      <c r="R154" s="89" t="str">
        <f t="shared" si="124"/>
        <v/>
      </c>
      <c r="S154" s="25">
        <f t="shared" si="125"/>
        <v>471626</v>
      </c>
      <c r="T154" s="80">
        <f t="shared" si="126"/>
        <v>-1.6583294931596271E-2</v>
      </c>
      <c r="U154" s="26">
        <f t="shared" si="127"/>
        <v>134922</v>
      </c>
      <c r="V154" s="88">
        <f t="shared" si="128"/>
        <v>8.7905176584421874E-2</v>
      </c>
      <c r="W154" s="25">
        <v>374701</v>
      </c>
      <c r="X154" s="131">
        <f t="shared" si="129"/>
        <v>-3.1339872671790614E-3</v>
      </c>
    </row>
    <row r="155" spans="1:24" ht="16.5" customHeight="1" x14ac:dyDescent="0.2">
      <c r="A155" s="147"/>
      <c r="B155" s="75" t="s">
        <v>11</v>
      </c>
      <c r="C155" s="25">
        <v>447172</v>
      </c>
      <c r="D155" s="63">
        <f t="shared" si="116"/>
        <v>-1.3281375843739229E-2</v>
      </c>
      <c r="E155" s="26">
        <v>133935</v>
      </c>
      <c r="F155" s="17">
        <f t="shared" si="117"/>
        <v>8.750548076454634E-2</v>
      </c>
      <c r="G155" s="25">
        <v>24005</v>
      </c>
      <c r="H155" s="44">
        <f t="shared" si="118"/>
        <v>-1.2481797378822712E-3</v>
      </c>
      <c r="I155" s="26">
        <v>2156</v>
      </c>
      <c r="J155" s="21">
        <f t="shared" si="119"/>
        <v>0.14255431902490723</v>
      </c>
      <c r="K155" s="25">
        <f t="shared" si="120"/>
        <v>471177</v>
      </c>
      <c r="L155" s="17">
        <f t="shared" si="121"/>
        <v>-1.2675336213869293E-2</v>
      </c>
      <c r="M155" s="26">
        <f t="shared" si="122"/>
        <v>136091</v>
      </c>
      <c r="N155" s="17">
        <f t="shared" si="123"/>
        <v>8.8336198968371304E-2</v>
      </c>
      <c r="O155" s="137"/>
      <c r="P155" s="136"/>
      <c r="Q155" s="86"/>
      <c r="R155" s="89" t="str">
        <f t="shared" si="124"/>
        <v/>
      </c>
      <c r="S155" s="25">
        <f t="shared" si="125"/>
        <v>471177</v>
      </c>
      <c r="T155" s="80">
        <f t="shared" si="126"/>
        <v>-1.4325610585220416E-2</v>
      </c>
      <c r="U155" s="26">
        <f t="shared" si="127"/>
        <v>136091</v>
      </c>
      <c r="V155" s="88">
        <f t="shared" si="128"/>
        <v>8.8336198968371304E-2</v>
      </c>
      <c r="W155" s="25">
        <v>374134</v>
      </c>
      <c r="X155" s="131">
        <f t="shared" si="129"/>
        <v>-4.9177755377237675E-3</v>
      </c>
    </row>
    <row r="156" spans="1:24" ht="16.5" customHeight="1" x14ac:dyDescent="0.2">
      <c r="A156" s="147"/>
      <c r="B156" s="75" t="s">
        <v>12</v>
      </c>
      <c r="C156" s="25">
        <v>446675</v>
      </c>
      <c r="D156" s="63">
        <f t="shared" si="116"/>
        <v>-1.1575416126362592E-2</v>
      </c>
      <c r="E156" s="26">
        <v>135150</v>
      </c>
      <c r="F156" s="17">
        <f t="shared" si="117"/>
        <v>8.6397324801852138E-2</v>
      </c>
      <c r="G156" s="25">
        <v>24023</v>
      </c>
      <c r="H156" s="44">
        <f t="shared" si="118"/>
        <v>-2.2013623525503068E-3</v>
      </c>
      <c r="I156" s="26">
        <v>2190</v>
      </c>
      <c r="J156" s="21">
        <f t="shared" si="119"/>
        <v>0.13471502590673579</v>
      </c>
      <c r="K156" s="25">
        <f t="shared" si="120"/>
        <v>470698</v>
      </c>
      <c r="L156" s="17">
        <f t="shared" si="121"/>
        <v>-1.1101260131685664E-2</v>
      </c>
      <c r="M156" s="26">
        <f t="shared" si="122"/>
        <v>137340</v>
      </c>
      <c r="N156" s="17">
        <f t="shared" si="123"/>
        <v>8.7135484279517561E-2</v>
      </c>
      <c r="O156" s="137"/>
      <c r="P156" s="136"/>
      <c r="Q156" s="86"/>
      <c r="R156" s="89" t="str">
        <f t="shared" si="124"/>
        <v/>
      </c>
      <c r="S156" s="25">
        <f t="shared" si="125"/>
        <v>470698</v>
      </c>
      <c r="T156" s="80">
        <f t="shared" si="126"/>
        <v>-1.2493365194386707E-2</v>
      </c>
      <c r="U156" s="26">
        <f t="shared" si="127"/>
        <v>137340</v>
      </c>
      <c r="V156" s="88">
        <f t="shared" si="128"/>
        <v>8.7135484279517561E-2</v>
      </c>
      <c r="W156" s="25">
        <v>373332</v>
      </c>
      <c r="X156" s="131">
        <f t="shared" si="129"/>
        <v>-6.3557968700095335E-3</v>
      </c>
    </row>
    <row r="157" spans="1:24" ht="16.5" customHeight="1" x14ac:dyDescent="0.2">
      <c r="A157" s="147"/>
      <c r="B157" s="75" t="s">
        <v>13</v>
      </c>
      <c r="C157" s="25">
        <v>447480</v>
      </c>
      <c r="D157" s="63">
        <f t="shared" si="116"/>
        <v>-1.09540354878922E-2</v>
      </c>
      <c r="E157" s="26">
        <v>136409</v>
      </c>
      <c r="F157" s="17">
        <f t="shared" si="117"/>
        <v>8.4582296395830481E-2</v>
      </c>
      <c r="G157" s="25">
        <v>23993</v>
      </c>
      <c r="H157" s="44">
        <f t="shared" si="118"/>
        <v>-4.522446270019076E-3</v>
      </c>
      <c r="I157" s="26">
        <v>2220</v>
      </c>
      <c r="J157" s="21">
        <f t="shared" si="119"/>
        <v>0.13438937148696994</v>
      </c>
      <c r="K157" s="25">
        <f t="shared" si="120"/>
        <v>471473</v>
      </c>
      <c r="L157" s="17">
        <f t="shared" si="121"/>
        <v>-1.0628743143254016E-2</v>
      </c>
      <c r="M157" s="26">
        <f t="shared" si="122"/>
        <v>138629</v>
      </c>
      <c r="N157" s="17">
        <f t="shared" si="123"/>
        <v>8.5345421520731657E-2</v>
      </c>
      <c r="O157" s="137"/>
      <c r="P157" s="136"/>
      <c r="Q157" s="86"/>
      <c r="R157" s="89" t="str">
        <f t="shared" si="124"/>
        <v/>
      </c>
      <c r="S157" s="25">
        <f t="shared" si="125"/>
        <v>471473</v>
      </c>
      <c r="T157" s="80">
        <f t="shared" si="126"/>
        <v>-1.178588795546387E-2</v>
      </c>
      <c r="U157" s="26">
        <f t="shared" si="127"/>
        <v>138629</v>
      </c>
      <c r="V157" s="88">
        <f t="shared" si="128"/>
        <v>8.5345421520731657E-2</v>
      </c>
      <c r="W157" s="25">
        <v>372211</v>
      </c>
      <c r="X157" s="131">
        <f t="shared" si="129"/>
        <v>-7.6225771189377678E-3</v>
      </c>
    </row>
    <row r="158" spans="1:24" ht="16.5" customHeight="1" x14ac:dyDescent="0.2">
      <c r="A158" s="147"/>
      <c r="B158" s="75" t="s">
        <v>16</v>
      </c>
      <c r="C158" s="25">
        <v>447019</v>
      </c>
      <c r="D158" s="63">
        <f t="shared" si="116"/>
        <v>-9.7865261376448576E-3</v>
      </c>
      <c r="E158" s="26">
        <v>136721</v>
      </c>
      <c r="F158" s="17">
        <f t="shared" si="117"/>
        <v>9.0731403771899144E-2</v>
      </c>
      <c r="G158" s="25">
        <v>23965</v>
      </c>
      <c r="H158" s="44">
        <f t="shared" si="118"/>
        <v>-4.6930808206662178E-3</v>
      </c>
      <c r="I158" s="26">
        <v>2215</v>
      </c>
      <c r="J158" s="21">
        <f t="shared" si="119"/>
        <v>0.12895005096839962</v>
      </c>
      <c r="K158" s="25">
        <f t="shared" si="120"/>
        <v>470984</v>
      </c>
      <c r="L158" s="17">
        <f t="shared" si="121"/>
        <v>-9.5286163422815262E-3</v>
      </c>
      <c r="M158" s="26">
        <f t="shared" si="122"/>
        <v>138936</v>
      </c>
      <c r="N158" s="17">
        <f t="shared" si="123"/>
        <v>9.1320399025999421E-2</v>
      </c>
      <c r="O158" s="137"/>
      <c r="P158" s="136"/>
      <c r="Q158" s="86"/>
      <c r="R158" s="89" t="str">
        <f t="shared" si="124"/>
        <v/>
      </c>
      <c r="S158" s="25">
        <f t="shared" si="125"/>
        <v>470984</v>
      </c>
      <c r="T158" s="80">
        <f t="shared" si="126"/>
        <v>-1.0477529093159021E-2</v>
      </c>
      <c r="U158" s="26">
        <f t="shared" si="127"/>
        <v>138936</v>
      </c>
      <c r="V158" s="88">
        <f t="shared" si="128"/>
        <v>9.1320399025999421E-2</v>
      </c>
      <c r="W158" s="25">
        <v>371815</v>
      </c>
      <c r="X158" s="131">
        <f t="shared" si="129"/>
        <v>-8.6202299439005481E-3</v>
      </c>
    </row>
    <row r="159" spans="1:24" ht="16.5" customHeight="1" x14ac:dyDescent="0.2">
      <c r="A159" s="147"/>
      <c r="B159" s="75" t="s">
        <v>17</v>
      </c>
      <c r="C159" s="25">
        <v>446058</v>
      </c>
      <c r="D159" s="63">
        <f t="shared" si="116"/>
        <v>-8.8723278028489672E-3</v>
      </c>
      <c r="E159" s="26">
        <v>138379</v>
      </c>
      <c r="F159" s="17">
        <f t="shared" si="117"/>
        <v>9.0792284468828033E-2</v>
      </c>
      <c r="G159" s="25">
        <v>23950</v>
      </c>
      <c r="H159" s="44">
        <f t="shared" si="118"/>
        <v>-4.9441189912334815E-3</v>
      </c>
      <c r="I159" s="26">
        <v>2251</v>
      </c>
      <c r="J159" s="21">
        <f t="shared" si="119"/>
        <v>0.1414807302231238</v>
      </c>
      <c r="K159" s="25">
        <f t="shared" si="120"/>
        <v>470008</v>
      </c>
      <c r="L159" s="17">
        <f t="shared" si="121"/>
        <v>-8.672909811861973E-3</v>
      </c>
      <c r="M159" s="26">
        <f t="shared" si="122"/>
        <v>140630</v>
      </c>
      <c r="N159" s="17">
        <f t="shared" si="123"/>
        <v>9.1568154122002809E-2</v>
      </c>
      <c r="O159" s="137"/>
      <c r="P159" s="136"/>
      <c r="Q159" s="86"/>
      <c r="R159" s="89" t="str">
        <f t="shared" si="124"/>
        <v/>
      </c>
      <c r="S159" s="25">
        <f t="shared" si="125"/>
        <v>470008</v>
      </c>
      <c r="T159" s="80">
        <f t="shared" si="126"/>
        <v>-9.2684520610026855E-3</v>
      </c>
      <c r="U159" s="26">
        <f t="shared" si="127"/>
        <v>140630</v>
      </c>
      <c r="V159" s="88">
        <f t="shared" si="128"/>
        <v>9.1568154122002809E-2</v>
      </c>
      <c r="W159" s="25">
        <v>371444</v>
      </c>
      <c r="X159" s="131">
        <f t="shared" si="129"/>
        <v>-1.0213788748044794E-2</v>
      </c>
    </row>
    <row r="160" spans="1:24" ht="16.5" customHeight="1" thickBot="1" x14ac:dyDescent="0.25">
      <c r="A160" s="148"/>
      <c r="B160" s="90" t="s">
        <v>37</v>
      </c>
      <c r="C160" s="27">
        <v>444592</v>
      </c>
      <c r="D160" s="63">
        <f t="shared" si="116"/>
        <v>-9.5261858720158132E-3</v>
      </c>
      <c r="E160" s="28">
        <v>139203</v>
      </c>
      <c r="F160" s="22">
        <f t="shared" si="117"/>
        <v>9.0334456019425025E-2</v>
      </c>
      <c r="G160" s="27">
        <v>23942</v>
      </c>
      <c r="H160" s="44">
        <f t="shared" si="118"/>
        <v>-2.7075436331069902E-3</v>
      </c>
      <c r="I160" s="28">
        <v>2284</v>
      </c>
      <c r="J160" s="23">
        <f t="shared" si="119"/>
        <v>0.14716223003515827</v>
      </c>
      <c r="K160" s="27">
        <f t="shared" si="120"/>
        <v>468534</v>
      </c>
      <c r="L160" s="22">
        <f t="shared" si="121"/>
        <v>-9.18001586042827E-3</v>
      </c>
      <c r="M160" s="28">
        <f t="shared" si="122"/>
        <v>141487</v>
      </c>
      <c r="N160" s="22">
        <f t="shared" si="123"/>
        <v>9.1207070746022412E-2</v>
      </c>
      <c r="O160" s="138"/>
      <c r="P160" s="136"/>
      <c r="Q160" s="93"/>
      <c r="R160" s="112" t="str">
        <f t="shared" si="124"/>
        <v/>
      </c>
      <c r="S160" s="27">
        <f t="shared" si="125"/>
        <v>468534</v>
      </c>
      <c r="T160" s="111">
        <f t="shared" si="126"/>
        <v>-9.4565196709562871E-3</v>
      </c>
      <c r="U160" s="28">
        <f t="shared" si="127"/>
        <v>141487</v>
      </c>
      <c r="V160" s="105">
        <f t="shared" si="128"/>
        <v>9.1207070746022412E-2</v>
      </c>
      <c r="W160" s="27">
        <v>371165</v>
      </c>
      <c r="X160" s="131">
        <f t="shared" si="129"/>
        <v>-1.1697261142087245E-2</v>
      </c>
    </row>
    <row r="161" spans="1:24" ht="16.5" customHeight="1" x14ac:dyDescent="0.2">
      <c r="A161" s="149" t="s">
        <v>42</v>
      </c>
      <c r="B161" s="106" t="s">
        <v>14</v>
      </c>
      <c r="C161" s="67">
        <v>450127</v>
      </c>
      <c r="D161" s="42">
        <f t="shared" ref="D161:D172" si="130">IF(C161="","",C161/C149-1)</f>
        <v>-9.5975920209290244E-3</v>
      </c>
      <c r="E161" s="68">
        <v>141226</v>
      </c>
      <c r="F161" s="20">
        <f t="shared" ref="F161:F185" si="131">IF(E161="","",E161/E149-1)</f>
        <v>9.141633886411582E-2</v>
      </c>
      <c r="G161" s="67">
        <v>23888</v>
      </c>
      <c r="H161" s="20">
        <f t="shared" ref="H161:H170" si="132">IF(G161="","",G161/G149-1)</f>
        <v>-3.2130189860213321E-3</v>
      </c>
      <c r="I161" s="68">
        <v>2309</v>
      </c>
      <c r="J161" s="98">
        <f t="shared" ref="J161:J184" si="133">IF(I161="","",I161/I149-1)</f>
        <v>0.14137419673751861</v>
      </c>
      <c r="K161" s="67">
        <f t="shared" si="120"/>
        <v>474015</v>
      </c>
      <c r="L161" s="20">
        <f t="shared" ref="L161:L185" si="134">IF(K161="","",K161/K149-1)</f>
        <v>-9.2777989106580527E-3</v>
      </c>
      <c r="M161" s="68">
        <f t="shared" si="122"/>
        <v>143535</v>
      </c>
      <c r="N161" s="20">
        <f t="shared" ref="N161:N184" si="135">IF(M161="","",M161/M149-1)</f>
        <v>9.2185359914777054E-2</v>
      </c>
      <c r="O161" s="139"/>
      <c r="P161" s="145"/>
      <c r="Q161" s="72"/>
      <c r="R161" s="73" t="str">
        <f t="shared" ref="R161:R184" si="136">IF(Q161="","",Q161/Q149-1)</f>
        <v/>
      </c>
      <c r="S161" s="67">
        <f t="shared" ref="S161:S184" si="137">IF(K161="","",K161+O161)</f>
        <v>474015</v>
      </c>
      <c r="T161" s="113">
        <f t="shared" ref="T161:T184" si="138">IF(S161="","",S161/S149-1)</f>
        <v>-9.2777989106580527E-3</v>
      </c>
      <c r="U161" s="68">
        <f t="shared" ref="U161:U184" si="139">M161</f>
        <v>143535</v>
      </c>
      <c r="V161" s="114">
        <f t="shared" ref="V161:V184" si="140">IF(U161="","",U161/U149-1)</f>
        <v>9.2185359914777054E-2</v>
      </c>
      <c r="W161" s="67">
        <v>370668</v>
      </c>
      <c r="X161" s="134">
        <f t="shared" ref="X161:X170" si="141">IF(W161="","",W161/W149-1)</f>
        <v>-1.2852402435192034E-2</v>
      </c>
    </row>
    <row r="162" spans="1:24" ht="16.5" customHeight="1" x14ac:dyDescent="0.2">
      <c r="A162" s="147"/>
      <c r="B162" s="75" t="s">
        <v>15</v>
      </c>
      <c r="C162" s="25">
        <v>448599</v>
      </c>
      <c r="D162" s="63">
        <f t="shared" si="130"/>
        <v>-1.0075800205223251E-2</v>
      </c>
      <c r="E162" s="26">
        <v>141918</v>
      </c>
      <c r="F162" s="17">
        <f t="shared" si="131"/>
        <v>8.9096601897043826E-2</v>
      </c>
      <c r="G162" s="25">
        <v>23885</v>
      </c>
      <c r="H162" s="44">
        <f t="shared" si="132"/>
        <v>-2.9221456898350651E-3</v>
      </c>
      <c r="I162" s="26">
        <v>2339</v>
      </c>
      <c r="J162" s="21">
        <f t="shared" si="133"/>
        <v>0.14544564152791373</v>
      </c>
      <c r="K162" s="25">
        <f t="shared" ref="K162:K184" si="142">IF(C162="","",C162+G162)</f>
        <v>472484</v>
      </c>
      <c r="L162" s="17">
        <f t="shared" si="134"/>
        <v>-9.7166331321261179E-3</v>
      </c>
      <c r="M162" s="26">
        <f t="shared" ref="M162:M184" si="143">IF(E162="","",E162+I162)</f>
        <v>144257</v>
      </c>
      <c r="N162" s="17">
        <f t="shared" si="135"/>
        <v>8.9965999244427719E-2</v>
      </c>
      <c r="O162" s="137"/>
      <c r="P162" s="136"/>
      <c r="Q162" s="86"/>
      <c r="R162" s="89" t="str">
        <f t="shared" si="136"/>
        <v/>
      </c>
      <c r="S162" s="25">
        <f t="shared" si="137"/>
        <v>472484</v>
      </c>
      <c r="T162" s="80">
        <f t="shared" si="138"/>
        <v>-9.7166331321261179E-3</v>
      </c>
      <c r="U162" s="26">
        <f t="shared" si="139"/>
        <v>144257</v>
      </c>
      <c r="V162" s="88">
        <f t="shared" si="140"/>
        <v>8.9965999244427719E-2</v>
      </c>
      <c r="W162" s="25">
        <v>370267</v>
      </c>
      <c r="X162" s="131">
        <f t="shared" si="141"/>
        <v>-1.3484205814647487E-2</v>
      </c>
    </row>
    <row r="163" spans="1:24" ht="16.5" customHeight="1" x14ac:dyDescent="0.2">
      <c r="A163" s="147"/>
      <c r="B163" s="75" t="s">
        <v>7</v>
      </c>
      <c r="C163" s="25">
        <v>447145</v>
      </c>
      <c r="D163" s="63">
        <f t="shared" si="130"/>
        <v>-1.0568218781601191E-2</v>
      </c>
      <c r="E163" s="26">
        <v>142531</v>
      </c>
      <c r="F163" s="17">
        <f t="shared" si="131"/>
        <v>8.6728780993625909E-2</v>
      </c>
      <c r="G163" s="25">
        <v>23900</v>
      </c>
      <c r="H163" s="44">
        <f t="shared" si="132"/>
        <v>-2.2959716134418606E-3</v>
      </c>
      <c r="I163" s="26">
        <v>2341</v>
      </c>
      <c r="J163" s="21">
        <f t="shared" si="133"/>
        <v>0.13201160541586066</v>
      </c>
      <c r="K163" s="25">
        <f t="shared" si="142"/>
        <v>471045</v>
      </c>
      <c r="L163" s="17">
        <f t="shared" si="134"/>
        <v>-1.015180425152773E-2</v>
      </c>
      <c r="M163" s="26">
        <f t="shared" si="143"/>
        <v>144872</v>
      </c>
      <c r="N163" s="17">
        <f t="shared" si="135"/>
        <v>8.7431693989071135E-2</v>
      </c>
      <c r="O163" s="137"/>
      <c r="P163" s="136"/>
      <c r="Q163" s="86"/>
      <c r="R163" s="89" t="str">
        <f t="shared" si="136"/>
        <v/>
      </c>
      <c r="S163" s="25">
        <f t="shared" si="137"/>
        <v>471045</v>
      </c>
      <c r="T163" s="80">
        <f t="shared" si="138"/>
        <v>-1.015180425152773E-2</v>
      </c>
      <c r="U163" s="26">
        <f>M163</f>
        <v>144872</v>
      </c>
      <c r="V163" s="88">
        <f t="shared" si="140"/>
        <v>8.7431693989071135E-2</v>
      </c>
      <c r="W163" s="25">
        <v>369930</v>
      </c>
      <c r="X163" s="131">
        <f t="shared" si="141"/>
        <v>-1.3354243512910147E-2</v>
      </c>
    </row>
    <row r="164" spans="1:24" ht="16.5" customHeight="1" x14ac:dyDescent="0.2">
      <c r="A164" s="147"/>
      <c r="B164" s="75" t="s">
        <v>8</v>
      </c>
      <c r="C164" s="25">
        <v>445094</v>
      </c>
      <c r="D164" s="63">
        <f t="shared" si="130"/>
        <v>-1.0568014084757493E-2</v>
      </c>
      <c r="E164" s="26">
        <v>142745</v>
      </c>
      <c r="F164" s="17">
        <f t="shared" si="131"/>
        <v>8.5174964459750147E-2</v>
      </c>
      <c r="G164" s="25">
        <v>23862</v>
      </c>
      <c r="H164" s="44">
        <f t="shared" si="132"/>
        <v>-3.6327195289991288E-3</v>
      </c>
      <c r="I164" s="26">
        <v>2352</v>
      </c>
      <c r="J164" s="21">
        <f t="shared" si="133"/>
        <v>0.12589755864049779</v>
      </c>
      <c r="K164" s="25">
        <f t="shared" si="142"/>
        <v>468956</v>
      </c>
      <c r="L164" s="17">
        <f t="shared" si="134"/>
        <v>-1.0217455999088187E-2</v>
      </c>
      <c r="M164" s="26">
        <f t="shared" si="143"/>
        <v>145097</v>
      </c>
      <c r="N164" s="17">
        <f t="shared" si="135"/>
        <v>8.5811569258400056E-2</v>
      </c>
      <c r="O164" s="137"/>
      <c r="P164" s="136"/>
      <c r="Q164" s="86"/>
      <c r="R164" s="89" t="str">
        <f t="shared" si="136"/>
        <v/>
      </c>
      <c r="S164" s="25">
        <f t="shared" si="137"/>
        <v>468956</v>
      </c>
      <c r="T164" s="80">
        <f t="shared" si="138"/>
        <v>-1.0217455999088187E-2</v>
      </c>
      <c r="U164" s="26">
        <f t="shared" si="139"/>
        <v>145097</v>
      </c>
      <c r="V164" s="88">
        <f t="shared" si="140"/>
        <v>8.5811569258400056E-2</v>
      </c>
      <c r="W164" s="25">
        <v>369825</v>
      </c>
      <c r="X164" s="131">
        <f t="shared" si="141"/>
        <v>-1.3197392541045017E-2</v>
      </c>
    </row>
    <row r="165" spans="1:24" ht="16.5" customHeight="1" x14ac:dyDescent="0.2">
      <c r="A165" s="147"/>
      <c r="B165" s="75" t="s">
        <v>9</v>
      </c>
      <c r="C165" s="25">
        <v>443715</v>
      </c>
      <c r="D165" s="63">
        <f t="shared" si="130"/>
        <v>-1.1202428121281249E-2</v>
      </c>
      <c r="E165" s="26">
        <v>142895</v>
      </c>
      <c r="F165" s="17">
        <f t="shared" si="131"/>
        <v>8.2201740368521792E-2</v>
      </c>
      <c r="G165" s="25">
        <v>23880</v>
      </c>
      <c r="H165" s="44">
        <f t="shared" si="132"/>
        <v>-2.1311269900965435E-3</v>
      </c>
      <c r="I165" s="26">
        <v>2366</v>
      </c>
      <c r="J165" s="21">
        <f t="shared" si="133"/>
        <v>0.1213270142180094</v>
      </c>
      <c r="K165" s="25">
        <f t="shared" si="142"/>
        <v>467595</v>
      </c>
      <c r="L165" s="17">
        <f t="shared" si="134"/>
        <v>-1.0743156473925985E-2</v>
      </c>
      <c r="M165" s="26">
        <f t="shared" si="143"/>
        <v>145261</v>
      </c>
      <c r="N165" s="17">
        <f t="shared" si="135"/>
        <v>8.2817123987148911E-2</v>
      </c>
      <c r="O165" s="137"/>
      <c r="P165" s="136"/>
      <c r="Q165" s="86"/>
      <c r="R165" s="89" t="str">
        <f t="shared" si="136"/>
        <v/>
      </c>
      <c r="S165" s="25">
        <f t="shared" si="137"/>
        <v>467595</v>
      </c>
      <c r="T165" s="80">
        <f t="shared" si="138"/>
        <v>-1.0743156473925985E-2</v>
      </c>
      <c r="U165" s="26">
        <f t="shared" si="139"/>
        <v>145261</v>
      </c>
      <c r="V165" s="88">
        <f t="shared" si="140"/>
        <v>8.2817123987148911E-2</v>
      </c>
      <c r="W165" s="25">
        <v>369974</v>
      </c>
      <c r="X165" s="131">
        <f t="shared" si="141"/>
        <v>-1.2731323966964192E-2</v>
      </c>
    </row>
    <row r="166" spans="1:24" ht="16.5" customHeight="1" x14ac:dyDescent="0.2">
      <c r="A166" s="147"/>
      <c r="B166" s="75" t="s">
        <v>10</v>
      </c>
      <c r="C166" s="25">
        <v>442026</v>
      </c>
      <c r="D166" s="63">
        <f t="shared" si="130"/>
        <v>-1.2594267128918091E-2</v>
      </c>
      <c r="E166" s="26">
        <v>143036</v>
      </c>
      <c r="F166" s="17">
        <f t="shared" si="131"/>
        <v>7.6980995693160192E-2</v>
      </c>
      <c r="G166" s="25">
        <v>23844</v>
      </c>
      <c r="H166" s="44">
        <f t="shared" si="132"/>
        <v>-4.9244637342459319E-3</v>
      </c>
      <c r="I166" s="26">
        <v>2401</v>
      </c>
      <c r="J166" s="21">
        <f t="shared" si="133"/>
        <v>0.137914691943128</v>
      </c>
      <c r="K166" s="25">
        <f t="shared" si="142"/>
        <v>465870</v>
      </c>
      <c r="L166" s="17">
        <f t="shared" si="134"/>
        <v>-1.2204585837082726E-2</v>
      </c>
      <c r="M166" s="26">
        <f t="shared" si="143"/>
        <v>145437</v>
      </c>
      <c r="N166" s="17">
        <f t="shared" si="135"/>
        <v>7.7933917374483075E-2</v>
      </c>
      <c r="O166" s="137"/>
      <c r="P166" s="136"/>
      <c r="Q166" s="86"/>
      <c r="R166" s="89" t="str">
        <f t="shared" si="136"/>
        <v/>
      </c>
      <c r="S166" s="25">
        <f t="shared" si="137"/>
        <v>465870</v>
      </c>
      <c r="T166" s="80">
        <f t="shared" si="138"/>
        <v>-1.2204585837082726E-2</v>
      </c>
      <c r="U166" s="26">
        <f t="shared" si="139"/>
        <v>145437</v>
      </c>
      <c r="V166" s="88">
        <f t="shared" si="140"/>
        <v>7.7933917374483075E-2</v>
      </c>
      <c r="W166" s="25">
        <v>370505</v>
      </c>
      <c r="X166" s="131">
        <f t="shared" si="141"/>
        <v>-1.119826208096586E-2</v>
      </c>
    </row>
    <row r="167" spans="1:24" ht="16.5" customHeight="1" x14ac:dyDescent="0.2">
      <c r="A167" s="147"/>
      <c r="B167" s="75" t="s">
        <v>11</v>
      </c>
      <c r="C167" s="25">
        <v>440678</v>
      </c>
      <c r="D167" s="63">
        <f t="shared" si="130"/>
        <v>-1.4522376177399265E-2</v>
      </c>
      <c r="E167" s="26">
        <v>142999</v>
      </c>
      <c r="F167" s="17">
        <f t="shared" si="131"/>
        <v>6.7674618284988997E-2</v>
      </c>
      <c r="G167" s="25">
        <v>23816</v>
      </c>
      <c r="H167" s="44">
        <f t="shared" si="132"/>
        <v>-7.8733597167256475E-3</v>
      </c>
      <c r="I167" s="26">
        <v>2410</v>
      </c>
      <c r="J167" s="21">
        <f t="shared" si="133"/>
        <v>0.11781076066790352</v>
      </c>
      <c r="K167" s="25">
        <f t="shared" si="142"/>
        <v>464494</v>
      </c>
      <c r="L167" s="17">
        <f t="shared" si="134"/>
        <v>-1.4183629506533624E-2</v>
      </c>
      <c r="M167" s="26">
        <f t="shared" si="143"/>
        <v>145409</v>
      </c>
      <c r="N167" s="17">
        <f t="shared" si="135"/>
        <v>6.8468892138348503E-2</v>
      </c>
      <c r="O167" s="137"/>
      <c r="P167" s="136"/>
      <c r="Q167" s="86"/>
      <c r="R167" s="89" t="str">
        <f t="shared" si="136"/>
        <v/>
      </c>
      <c r="S167" s="25">
        <f t="shared" si="137"/>
        <v>464494</v>
      </c>
      <c r="T167" s="80">
        <f t="shared" si="138"/>
        <v>-1.4183629506533624E-2</v>
      </c>
      <c r="U167" s="26">
        <f t="shared" si="139"/>
        <v>145409</v>
      </c>
      <c r="V167" s="88">
        <f t="shared" si="140"/>
        <v>6.8468892138348503E-2</v>
      </c>
      <c r="W167" s="25">
        <v>371152</v>
      </c>
      <c r="X167" s="131">
        <f t="shared" si="141"/>
        <v>-7.9704063250065627E-3</v>
      </c>
    </row>
    <row r="168" spans="1:24" ht="16.5" customHeight="1" x14ac:dyDescent="0.2">
      <c r="A168" s="147"/>
      <c r="B168" s="75" t="s">
        <v>12</v>
      </c>
      <c r="C168" s="25">
        <v>439096</v>
      </c>
      <c r="D168" s="63">
        <f t="shared" si="130"/>
        <v>-1.6967593888173704E-2</v>
      </c>
      <c r="E168" s="26">
        <v>142902</v>
      </c>
      <c r="F168" s="17">
        <f t="shared" si="131"/>
        <v>5.7358490566037812E-2</v>
      </c>
      <c r="G168" s="25">
        <v>23815</v>
      </c>
      <c r="H168" s="44">
        <f t="shared" si="132"/>
        <v>-8.6583690629813415E-3</v>
      </c>
      <c r="I168" s="26">
        <v>2414</v>
      </c>
      <c r="J168" s="21">
        <f t="shared" si="133"/>
        <v>0.102283105022831</v>
      </c>
      <c r="K168" s="25">
        <f t="shared" si="142"/>
        <v>462911</v>
      </c>
      <c r="L168" s="17">
        <f t="shared" si="134"/>
        <v>-1.6543516224840515E-2</v>
      </c>
      <c r="M168" s="26">
        <f t="shared" si="143"/>
        <v>145316</v>
      </c>
      <c r="N168" s="17">
        <f t="shared" si="135"/>
        <v>5.8074850735401196E-2</v>
      </c>
      <c r="O168" s="137"/>
      <c r="P168" s="136"/>
      <c r="Q168" s="86"/>
      <c r="R168" s="89" t="str">
        <f t="shared" si="136"/>
        <v/>
      </c>
      <c r="S168" s="25">
        <f t="shared" si="137"/>
        <v>462911</v>
      </c>
      <c r="T168" s="80">
        <f t="shared" si="138"/>
        <v>-1.6543516224840515E-2</v>
      </c>
      <c r="U168" s="26">
        <f t="shared" si="139"/>
        <v>145316</v>
      </c>
      <c r="V168" s="88">
        <f t="shared" si="140"/>
        <v>5.8074850735401196E-2</v>
      </c>
      <c r="W168" s="25">
        <v>371275</v>
      </c>
      <c r="X168" s="131">
        <f t="shared" si="141"/>
        <v>-5.509841106575375E-3</v>
      </c>
    </row>
    <row r="169" spans="1:24" ht="16.5" customHeight="1" x14ac:dyDescent="0.2">
      <c r="A169" s="147"/>
      <c r="B169" s="75" t="s">
        <v>13</v>
      </c>
      <c r="C169" s="25">
        <v>439135</v>
      </c>
      <c r="D169" s="63">
        <f>IF(C169="","",C169/C157-1)</f>
        <v>-1.8648878162152549E-2</v>
      </c>
      <c r="E169" s="26">
        <v>143390</v>
      </c>
      <c r="F169" s="17">
        <f t="shared" si="131"/>
        <v>5.1176975126274726E-2</v>
      </c>
      <c r="G169" s="25">
        <v>23804</v>
      </c>
      <c r="H169" s="44">
        <f t="shared" si="132"/>
        <v>-7.8772975451173455E-3</v>
      </c>
      <c r="I169" s="26">
        <v>2430</v>
      </c>
      <c r="J169" s="21">
        <f t="shared" si="133"/>
        <v>9.4594594594594517E-2</v>
      </c>
      <c r="K169" s="25">
        <f t="shared" si="142"/>
        <v>462939</v>
      </c>
      <c r="L169" s="17">
        <f t="shared" si="134"/>
        <v>-1.8100718386842907E-2</v>
      </c>
      <c r="M169" s="26">
        <f t="shared" si="143"/>
        <v>145820</v>
      </c>
      <c r="N169" s="17">
        <f t="shared" si="135"/>
        <v>5.1872263379235228E-2</v>
      </c>
      <c r="O169" s="137"/>
      <c r="P169" s="136"/>
      <c r="Q169" s="86"/>
      <c r="R169" s="89" t="str">
        <f t="shared" si="136"/>
        <v/>
      </c>
      <c r="S169" s="25">
        <f t="shared" si="137"/>
        <v>462939</v>
      </c>
      <c r="T169" s="80">
        <f t="shared" si="138"/>
        <v>-1.8100718386842907E-2</v>
      </c>
      <c r="U169" s="26">
        <f t="shared" si="139"/>
        <v>145820</v>
      </c>
      <c r="V169" s="88">
        <f t="shared" si="140"/>
        <v>5.1872263379235228E-2</v>
      </c>
      <c r="W169" s="25">
        <v>370921</v>
      </c>
      <c r="X169" s="131">
        <f t="shared" si="141"/>
        <v>-3.4657761323549918E-3</v>
      </c>
    </row>
    <row r="170" spans="1:24" ht="16.5" customHeight="1" x14ac:dyDescent="0.2">
      <c r="A170" s="147"/>
      <c r="B170" s="75" t="s">
        <v>16</v>
      </c>
      <c r="C170" s="25">
        <v>437702</v>
      </c>
      <c r="D170" s="63">
        <f t="shared" si="130"/>
        <v>-2.0842514523991107E-2</v>
      </c>
      <c r="E170" s="26">
        <v>142156</v>
      </c>
      <c r="F170" s="17">
        <f t="shared" si="131"/>
        <v>3.9752488644758222E-2</v>
      </c>
      <c r="G170" s="25">
        <v>23698</v>
      </c>
      <c r="H170" s="44">
        <f t="shared" si="132"/>
        <v>-1.1141247652827091E-2</v>
      </c>
      <c r="I170" s="26">
        <v>2385</v>
      </c>
      <c r="J170" s="21">
        <f t="shared" si="133"/>
        <v>7.674943566591419E-2</v>
      </c>
      <c r="K170" s="25">
        <f t="shared" si="142"/>
        <v>461400</v>
      </c>
      <c r="L170" s="17">
        <f t="shared" si="134"/>
        <v>-2.0348886586380899E-2</v>
      </c>
      <c r="M170" s="26">
        <f t="shared" si="143"/>
        <v>144541</v>
      </c>
      <c r="N170" s="17">
        <f t="shared" si="135"/>
        <v>4.0342315886451319E-2</v>
      </c>
      <c r="O170" s="137"/>
      <c r="P170" s="136"/>
      <c r="Q170" s="86"/>
      <c r="R170" s="89" t="str">
        <f t="shared" si="136"/>
        <v/>
      </c>
      <c r="S170" s="25">
        <f t="shared" si="137"/>
        <v>461400</v>
      </c>
      <c r="T170" s="80">
        <f t="shared" si="138"/>
        <v>-2.0348886586380899E-2</v>
      </c>
      <c r="U170" s="26">
        <f t="shared" si="139"/>
        <v>144541</v>
      </c>
      <c r="V170" s="88">
        <f t="shared" si="140"/>
        <v>4.0342315886451319E-2</v>
      </c>
      <c r="W170" s="25">
        <v>372144</v>
      </c>
      <c r="X170" s="131">
        <f t="shared" si="141"/>
        <v>8.8484864784899031E-4</v>
      </c>
    </row>
    <row r="171" spans="1:24" ht="16.5" customHeight="1" x14ac:dyDescent="0.2">
      <c r="A171" s="147"/>
      <c r="B171" s="75" t="s">
        <v>17</v>
      </c>
      <c r="C171" s="25">
        <v>435285</v>
      </c>
      <c r="D171" s="63">
        <f t="shared" si="130"/>
        <v>-2.4151567733344148E-2</v>
      </c>
      <c r="E171" s="26">
        <v>142326</v>
      </c>
      <c r="F171" s="17">
        <f t="shared" si="131"/>
        <v>2.8523114056323573E-2</v>
      </c>
      <c r="G171" s="25">
        <v>23679</v>
      </c>
      <c r="H171" s="44">
        <f>IF(G171="","",G171/G159-1)</f>
        <v>-1.1315240083507261E-2</v>
      </c>
      <c r="I171" s="26">
        <v>2407</v>
      </c>
      <c r="J171" s="21">
        <f t="shared" si="133"/>
        <v>6.9302532207907497E-2</v>
      </c>
      <c r="K171" s="25">
        <f t="shared" si="142"/>
        <v>458964</v>
      </c>
      <c r="L171" s="17">
        <f t="shared" si="134"/>
        <v>-2.3497472383448792E-2</v>
      </c>
      <c r="M171" s="26">
        <f t="shared" si="143"/>
        <v>144733</v>
      </c>
      <c r="N171" s="17">
        <f t="shared" si="135"/>
        <v>2.9175851525279128E-2</v>
      </c>
      <c r="O171" s="137"/>
      <c r="P171" s="136"/>
      <c r="Q171" s="86"/>
      <c r="R171" s="89" t="str">
        <f t="shared" si="136"/>
        <v/>
      </c>
      <c r="S171" s="25">
        <f t="shared" si="137"/>
        <v>458964</v>
      </c>
      <c r="T171" s="80">
        <f t="shared" si="138"/>
        <v>-2.3497472383448792E-2</v>
      </c>
      <c r="U171" s="26">
        <f t="shared" si="139"/>
        <v>144733</v>
      </c>
      <c r="V171" s="88">
        <f t="shared" si="140"/>
        <v>2.9175851525279128E-2</v>
      </c>
      <c r="W171" s="25">
        <v>373100</v>
      </c>
      <c r="X171" s="131">
        <f>IF(W171="","",W171/W159-1)</f>
        <v>4.4582763485208066E-3</v>
      </c>
    </row>
    <row r="172" spans="1:24" ht="16.5" customHeight="1" thickBot="1" x14ac:dyDescent="0.25">
      <c r="A172" s="148"/>
      <c r="B172" s="90" t="s">
        <v>37</v>
      </c>
      <c r="C172" s="27">
        <v>432647</v>
      </c>
      <c r="D172" s="63">
        <f t="shared" si="130"/>
        <v>-2.6867330046424609E-2</v>
      </c>
      <c r="E172" s="26">
        <v>141572</v>
      </c>
      <c r="F172" s="22">
        <f t="shared" si="131"/>
        <v>1.70183113869673E-2</v>
      </c>
      <c r="G172" s="27">
        <v>23666</v>
      </c>
      <c r="H172" s="91">
        <f>IF(G172="","",G172/G160-1)</f>
        <v>-1.1527858992565365E-2</v>
      </c>
      <c r="I172" s="28">
        <v>2428</v>
      </c>
      <c r="J172" s="23">
        <f t="shared" si="133"/>
        <v>6.3047285464097991E-2</v>
      </c>
      <c r="K172" s="27">
        <f t="shared" si="142"/>
        <v>456313</v>
      </c>
      <c r="L172" s="22">
        <f t="shared" si="134"/>
        <v>-2.6083485936986395E-2</v>
      </c>
      <c r="M172" s="28">
        <f t="shared" si="143"/>
        <v>144000</v>
      </c>
      <c r="N172" s="22">
        <f t="shared" si="135"/>
        <v>1.7761349099210566E-2</v>
      </c>
      <c r="O172" s="138"/>
      <c r="P172" s="140"/>
      <c r="Q172" s="93"/>
      <c r="R172" s="112" t="str">
        <f t="shared" si="136"/>
        <v/>
      </c>
      <c r="S172" s="27">
        <f t="shared" si="137"/>
        <v>456313</v>
      </c>
      <c r="T172" s="111">
        <f t="shared" si="138"/>
        <v>-2.6083485936986395E-2</v>
      </c>
      <c r="U172" s="28">
        <f t="shared" si="139"/>
        <v>144000</v>
      </c>
      <c r="V172" s="105">
        <f t="shared" si="140"/>
        <v>1.7761349099210566E-2</v>
      </c>
      <c r="W172" s="27">
        <v>374784</v>
      </c>
      <c r="X172" s="132">
        <f>IF(W172="","",W172/W160-1)</f>
        <v>9.7503805585117398E-3</v>
      </c>
    </row>
    <row r="173" spans="1:24" ht="16.5" customHeight="1" x14ac:dyDescent="0.2">
      <c r="A173" s="149" t="s">
        <v>43</v>
      </c>
      <c r="B173" s="106" t="s">
        <v>14</v>
      </c>
      <c r="C173" s="67">
        <v>437286</v>
      </c>
      <c r="D173" s="42">
        <f>IF(C173="","",C173/C161-1)</f>
        <v>-2.8527504459852415E-2</v>
      </c>
      <c r="E173" s="68">
        <v>142277</v>
      </c>
      <c r="F173" s="20">
        <f t="shared" si="131"/>
        <v>7.441972441335265E-3</v>
      </c>
      <c r="G173" s="67">
        <v>23601</v>
      </c>
      <c r="H173" s="20">
        <f t="shared" ref="H173:H182" si="144">IF(G173="","",G173/G161-1)</f>
        <v>-1.2014400535833913E-2</v>
      </c>
      <c r="I173" s="68">
        <v>2454</v>
      </c>
      <c r="J173" s="144">
        <f t="shared" si="133"/>
        <v>6.2797747942832327E-2</v>
      </c>
      <c r="K173" s="67">
        <f t="shared" si="142"/>
        <v>460887</v>
      </c>
      <c r="L173" s="20">
        <f t="shared" si="134"/>
        <v>-2.769532609727543E-2</v>
      </c>
      <c r="M173" s="68">
        <f t="shared" si="143"/>
        <v>144731</v>
      </c>
      <c r="N173" s="20">
        <f t="shared" si="135"/>
        <v>8.3324624656007096E-3</v>
      </c>
      <c r="O173" s="139"/>
      <c r="P173" s="145"/>
      <c r="Q173" s="72"/>
      <c r="R173" s="73" t="str">
        <f t="shared" si="136"/>
        <v/>
      </c>
      <c r="S173" s="67">
        <f t="shared" si="137"/>
        <v>460887</v>
      </c>
      <c r="T173" s="113">
        <f t="shared" si="138"/>
        <v>-2.769532609727543E-2</v>
      </c>
      <c r="U173" s="68">
        <f t="shared" si="139"/>
        <v>144731</v>
      </c>
      <c r="V173" s="114">
        <f t="shared" si="140"/>
        <v>8.3324624656007096E-3</v>
      </c>
      <c r="W173" s="67">
        <v>375999</v>
      </c>
      <c r="X173" s="134">
        <f t="shared" ref="X173:X182" si="145">IF(W173="","",W173/W161-1)</f>
        <v>1.4382142510278806E-2</v>
      </c>
    </row>
    <row r="174" spans="1:24" ht="16.5" customHeight="1" x14ac:dyDescent="0.2">
      <c r="A174" s="147"/>
      <c r="B174" s="75" t="s">
        <v>15</v>
      </c>
      <c r="C174" s="25">
        <v>435480</v>
      </c>
      <c r="D174" s="63">
        <f t="shared" ref="D174:D182" si="146">IF(C174="","",C174/C162-1)</f>
        <v>-2.9244380839012152E-2</v>
      </c>
      <c r="E174" s="26">
        <v>142134</v>
      </c>
      <c r="F174" s="17">
        <f t="shared" si="131"/>
        <v>1.5220056652434089E-3</v>
      </c>
      <c r="G174" s="25">
        <v>23564</v>
      </c>
      <c r="H174" s="44">
        <f t="shared" si="144"/>
        <v>-1.3439397111157603E-2</v>
      </c>
      <c r="I174" s="26">
        <v>2470</v>
      </c>
      <c r="J174" s="142">
        <f t="shared" si="133"/>
        <v>5.6006840530141044E-2</v>
      </c>
      <c r="K174" s="25">
        <f t="shared" si="142"/>
        <v>459044</v>
      </c>
      <c r="L174" s="17">
        <f t="shared" si="134"/>
        <v>-2.8445407675180556E-2</v>
      </c>
      <c r="M174" s="26">
        <f t="shared" si="143"/>
        <v>144604</v>
      </c>
      <c r="N174" s="17">
        <f t="shared" si="135"/>
        <v>2.4054291992763321E-3</v>
      </c>
      <c r="O174" s="137"/>
      <c r="P174" s="136"/>
      <c r="Q174" s="86"/>
      <c r="R174" s="89" t="str">
        <f t="shared" si="136"/>
        <v/>
      </c>
      <c r="S174" s="25">
        <f t="shared" si="137"/>
        <v>459044</v>
      </c>
      <c r="T174" s="80">
        <f t="shared" si="138"/>
        <v>-2.8445407675180556E-2</v>
      </c>
      <c r="U174" s="26">
        <f t="shared" si="139"/>
        <v>144604</v>
      </c>
      <c r="V174" s="88">
        <f t="shared" si="140"/>
        <v>2.4054291992763321E-3</v>
      </c>
      <c r="W174" s="25">
        <v>376666</v>
      </c>
      <c r="X174" s="131">
        <f t="shared" si="145"/>
        <v>1.7282123440652386E-2</v>
      </c>
    </row>
    <row r="175" spans="1:24" ht="16.5" customHeight="1" x14ac:dyDescent="0.2">
      <c r="A175" s="147"/>
      <c r="B175" s="75" t="s">
        <v>7</v>
      </c>
      <c r="C175" s="25">
        <v>432914</v>
      </c>
      <c r="D175" s="63">
        <f t="shared" si="146"/>
        <v>-3.1826365049368754E-2</v>
      </c>
      <c r="E175" s="26">
        <v>142027</v>
      </c>
      <c r="F175" s="17">
        <f t="shared" si="131"/>
        <v>-3.5360728543264441E-3</v>
      </c>
      <c r="G175" s="25">
        <v>23519</v>
      </c>
      <c r="H175" s="44">
        <f t="shared" si="144"/>
        <v>-1.5941422594142218E-2</v>
      </c>
      <c r="I175" s="26">
        <v>2464</v>
      </c>
      <c r="J175" s="142">
        <f t="shared" si="133"/>
        <v>5.2541648868005053E-2</v>
      </c>
      <c r="K175" s="25">
        <f t="shared" si="142"/>
        <v>456433</v>
      </c>
      <c r="L175" s="17">
        <f t="shared" si="134"/>
        <v>-3.102039083314756E-2</v>
      </c>
      <c r="M175" s="26">
        <f t="shared" si="143"/>
        <v>144491</v>
      </c>
      <c r="N175" s="17">
        <f t="shared" si="135"/>
        <v>-2.6299077806615223E-3</v>
      </c>
      <c r="O175" s="137"/>
      <c r="P175" s="136"/>
      <c r="Q175" s="86"/>
      <c r="R175" s="89" t="str">
        <f t="shared" si="136"/>
        <v/>
      </c>
      <c r="S175" s="25">
        <f t="shared" si="137"/>
        <v>456433</v>
      </c>
      <c r="T175" s="80">
        <f t="shared" si="138"/>
        <v>-3.102039083314756E-2</v>
      </c>
      <c r="U175" s="26">
        <f t="shared" si="139"/>
        <v>144491</v>
      </c>
      <c r="V175" s="88">
        <f t="shared" si="140"/>
        <v>-2.6299077806615223E-3</v>
      </c>
      <c r="W175" s="25">
        <v>377203</v>
      </c>
      <c r="X175" s="131">
        <f t="shared" si="145"/>
        <v>1.9660476306328167E-2</v>
      </c>
    </row>
    <row r="176" spans="1:24" ht="16.5" customHeight="1" x14ac:dyDescent="0.2">
      <c r="A176" s="147"/>
      <c r="B176" s="75" t="s">
        <v>8</v>
      </c>
      <c r="C176" s="25">
        <v>430073</v>
      </c>
      <c r="D176" s="63">
        <f t="shared" si="146"/>
        <v>-3.3747927404098932E-2</v>
      </c>
      <c r="E176" s="26">
        <v>141232</v>
      </c>
      <c r="F176" s="17">
        <f t="shared" si="131"/>
        <v>-1.0599320466566309E-2</v>
      </c>
      <c r="G176" s="25">
        <v>23472</v>
      </c>
      <c r="H176" s="44">
        <f t="shared" si="144"/>
        <v>-1.6343977872768423E-2</v>
      </c>
      <c r="I176" s="26">
        <v>2450</v>
      </c>
      <c r="J176" s="142">
        <f t="shared" si="133"/>
        <v>4.1666666666666741E-2</v>
      </c>
      <c r="K176" s="25">
        <f t="shared" si="142"/>
        <v>453545</v>
      </c>
      <c r="L176" s="17">
        <f t="shared" si="134"/>
        <v>-3.2862358089031818E-2</v>
      </c>
      <c r="M176" s="26">
        <f t="shared" si="143"/>
        <v>143682</v>
      </c>
      <c r="N176" s="17">
        <f t="shared" si="135"/>
        <v>-9.7520968731262814E-3</v>
      </c>
      <c r="O176" s="137"/>
      <c r="P176" s="136"/>
      <c r="Q176" s="86"/>
      <c r="R176" s="89" t="str">
        <f t="shared" si="136"/>
        <v/>
      </c>
      <c r="S176" s="25">
        <f t="shared" si="137"/>
        <v>453545</v>
      </c>
      <c r="T176" s="80">
        <f t="shared" si="138"/>
        <v>-3.2862358089031818E-2</v>
      </c>
      <c r="U176" s="26">
        <f t="shared" si="139"/>
        <v>143682</v>
      </c>
      <c r="V176" s="88">
        <f t="shared" si="140"/>
        <v>-9.7520968731262814E-3</v>
      </c>
      <c r="W176" s="25">
        <v>378261</v>
      </c>
      <c r="X176" s="131">
        <f t="shared" si="145"/>
        <v>2.2810788886635569E-2</v>
      </c>
    </row>
    <row r="177" spans="1:24" ht="16.5" customHeight="1" x14ac:dyDescent="0.2">
      <c r="A177" s="147"/>
      <c r="B177" s="75" t="s">
        <v>9</v>
      </c>
      <c r="C177" s="25">
        <v>427597</v>
      </c>
      <c r="D177" s="63">
        <f t="shared" si="146"/>
        <v>-3.6325118600903705E-2</v>
      </c>
      <c r="E177" s="26">
        <v>140343</v>
      </c>
      <c r="F177" s="17">
        <f t="shared" si="131"/>
        <v>-1.7859267294167092E-2</v>
      </c>
      <c r="G177" s="25">
        <v>23412</v>
      </c>
      <c r="H177" s="44">
        <f t="shared" si="144"/>
        <v>-1.9597989949748706E-2</v>
      </c>
      <c r="I177" s="26">
        <v>2445</v>
      </c>
      <c r="J177" s="142">
        <f t="shared" si="133"/>
        <v>3.3389687235841015E-2</v>
      </c>
      <c r="K177" s="25">
        <f t="shared" si="142"/>
        <v>451009</v>
      </c>
      <c r="L177" s="17">
        <f t="shared" si="134"/>
        <v>-3.5470866882665542E-2</v>
      </c>
      <c r="M177" s="26">
        <f t="shared" si="143"/>
        <v>142788</v>
      </c>
      <c r="N177" s="17">
        <f t="shared" si="135"/>
        <v>-1.7024528262919891E-2</v>
      </c>
      <c r="O177" s="137"/>
      <c r="P177" s="136"/>
      <c r="Q177" s="86"/>
      <c r="R177" s="89" t="str">
        <f t="shared" si="136"/>
        <v/>
      </c>
      <c r="S177" s="25">
        <f t="shared" si="137"/>
        <v>451009</v>
      </c>
      <c r="T177" s="80">
        <f t="shared" si="138"/>
        <v>-3.5470866882665542E-2</v>
      </c>
      <c r="U177" s="26">
        <f t="shared" si="139"/>
        <v>142788</v>
      </c>
      <c r="V177" s="88">
        <f t="shared" si="140"/>
        <v>-1.7024528262919891E-2</v>
      </c>
      <c r="W177" s="25">
        <v>379317</v>
      </c>
      <c r="X177" s="131">
        <f t="shared" si="145"/>
        <v>2.5253125895333239E-2</v>
      </c>
    </row>
    <row r="178" spans="1:24" ht="16.5" customHeight="1" x14ac:dyDescent="0.2">
      <c r="A178" s="147"/>
      <c r="B178" s="75" t="s">
        <v>10</v>
      </c>
      <c r="C178" s="25">
        <v>425344</v>
      </c>
      <c r="D178" s="63">
        <f t="shared" si="146"/>
        <v>-3.773986145611341E-2</v>
      </c>
      <c r="E178" s="26">
        <v>139497</v>
      </c>
      <c r="F178" s="17">
        <f t="shared" si="131"/>
        <v>-2.4742022987219947E-2</v>
      </c>
      <c r="G178" s="25">
        <v>23425</v>
      </c>
      <c r="H178" s="44">
        <f t="shared" si="144"/>
        <v>-1.7572554940446183E-2</v>
      </c>
      <c r="I178" s="26">
        <v>2439</v>
      </c>
      <c r="J178" s="142">
        <f t="shared" si="133"/>
        <v>1.582673885880892E-2</v>
      </c>
      <c r="K178" s="25">
        <f t="shared" si="142"/>
        <v>448769</v>
      </c>
      <c r="L178" s="17">
        <f t="shared" si="134"/>
        <v>-3.6707665228497222E-2</v>
      </c>
      <c r="M178" s="26">
        <f t="shared" si="143"/>
        <v>141936</v>
      </c>
      <c r="N178" s="17">
        <f t="shared" si="135"/>
        <v>-2.4072278718620388E-2</v>
      </c>
      <c r="O178" s="137"/>
      <c r="P178" s="136"/>
      <c r="Q178" s="86"/>
      <c r="R178" s="89" t="str">
        <f t="shared" si="136"/>
        <v/>
      </c>
      <c r="S178" s="25">
        <f t="shared" si="137"/>
        <v>448769</v>
      </c>
      <c r="T178" s="80">
        <f t="shared" si="138"/>
        <v>-3.6707665228497222E-2</v>
      </c>
      <c r="U178" s="26">
        <f t="shared" si="139"/>
        <v>141936</v>
      </c>
      <c r="V178" s="88">
        <f t="shared" si="140"/>
        <v>-2.4072278718620388E-2</v>
      </c>
      <c r="W178" s="25">
        <v>380643</v>
      </c>
      <c r="X178" s="131">
        <f t="shared" si="145"/>
        <v>2.7362653675389037E-2</v>
      </c>
    </row>
    <row r="179" spans="1:24" ht="16.5" customHeight="1" x14ac:dyDescent="0.2">
      <c r="A179" s="147"/>
      <c r="B179" s="75" t="s">
        <v>11</v>
      </c>
      <c r="C179" s="25">
        <v>420961</v>
      </c>
      <c r="D179" s="63">
        <f t="shared" si="146"/>
        <v>-4.4742419635198538E-2</v>
      </c>
      <c r="E179" s="26">
        <v>138370</v>
      </c>
      <c r="F179" s="17">
        <f t="shared" si="131"/>
        <v>-3.2370855740249893E-2</v>
      </c>
      <c r="G179" s="25">
        <v>23362</v>
      </c>
      <c r="H179" s="44">
        <f t="shared" si="144"/>
        <v>-1.9062814914343251E-2</v>
      </c>
      <c r="I179" s="26">
        <v>2421</v>
      </c>
      <c r="J179" s="142">
        <f t="shared" si="133"/>
        <v>4.5643153526970792E-3</v>
      </c>
      <c r="K179" s="25">
        <f t="shared" si="142"/>
        <v>444323</v>
      </c>
      <c r="L179" s="17">
        <f t="shared" si="134"/>
        <v>-4.3425749310001871E-2</v>
      </c>
      <c r="M179" s="26">
        <f t="shared" si="143"/>
        <v>140791</v>
      </c>
      <c r="N179" s="17">
        <f t="shared" si="135"/>
        <v>-3.1758694441196944E-2</v>
      </c>
      <c r="O179" s="137"/>
      <c r="P179" s="136"/>
      <c r="Q179" s="86"/>
      <c r="R179" s="89" t="str">
        <f t="shared" si="136"/>
        <v/>
      </c>
      <c r="S179" s="25">
        <f t="shared" si="137"/>
        <v>444323</v>
      </c>
      <c r="T179" s="80">
        <f t="shared" si="138"/>
        <v>-4.3425749310001871E-2</v>
      </c>
      <c r="U179" s="26">
        <f t="shared" si="139"/>
        <v>140791</v>
      </c>
      <c r="V179" s="88">
        <f t="shared" si="140"/>
        <v>-3.1758694441196944E-2</v>
      </c>
      <c r="W179" s="25">
        <v>381733</v>
      </c>
      <c r="X179" s="131">
        <f t="shared" si="145"/>
        <v>2.850853558649824E-2</v>
      </c>
    </row>
    <row r="180" spans="1:24" ht="16.5" customHeight="1" x14ac:dyDescent="0.2">
      <c r="A180" s="147"/>
      <c r="B180" s="75" t="s">
        <v>12</v>
      </c>
      <c r="C180" s="25">
        <v>417891</v>
      </c>
      <c r="D180" s="63">
        <f t="shared" si="146"/>
        <v>-4.8292400750633124E-2</v>
      </c>
      <c r="E180" s="26">
        <v>137824</v>
      </c>
      <c r="F180" s="17">
        <f t="shared" si="131"/>
        <v>-3.5534842059593341E-2</v>
      </c>
      <c r="G180" s="25">
        <v>23327</v>
      </c>
      <c r="H180" s="44">
        <f t="shared" si="144"/>
        <v>-2.0491287003989056E-2</v>
      </c>
      <c r="I180" s="26">
        <v>2440</v>
      </c>
      <c r="J180" s="142">
        <f t="shared" si="133"/>
        <v>1.0770505385252704E-2</v>
      </c>
      <c r="K180" s="25">
        <f t="shared" si="142"/>
        <v>441218</v>
      </c>
      <c r="L180" s="17">
        <f t="shared" si="134"/>
        <v>-4.6862139806571834E-2</v>
      </c>
      <c r="M180" s="26">
        <f t="shared" si="143"/>
        <v>140264</v>
      </c>
      <c r="N180" s="17">
        <f t="shared" si="135"/>
        <v>-3.4765614247570853E-2</v>
      </c>
      <c r="O180" s="137"/>
      <c r="P180" s="136"/>
      <c r="Q180" s="86"/>
      <c r="R180" s="89" t="str">
        <f t="shared" si="136"/>
        <v/>
      </c>
      <c r="S180" s="25">
        <f t="shared" si="137"/>
        <v>441218</v>
      </c>
      <c r="T180" s="80">
        <f t="shared" si="138"/>
        <v>-4.6862139806571834E-2</v>
      </c>
      <c r="U180" s="26">
        <f t="shared" si="139"/>
        <v>140264</v>
      </c>
      <c r="V180" s="88">
        <f t="shared" si="140"/>
        <v>-3.4765614247570853E-2</v>
      </c>
      <c r="W180" s="25">
        <v>382090</v>
      </c>
      <c r="X180" s="131">
        <f t="shared" si="145"/>
        <v>2.9129351558817573E-2</v>
      </c>
    </row>
    <row r="181" spans="1:24" ht="16.5" customHeight="1" x14ac:dyDescent="0.2">
      <c r="A181" s="147"/>
      <c r="B181" s="75" t="s">
        <v>13</v>
      </c>
      <c r="C181" s="25">
        <v>417335</v>
      </c>
      <c r="D181" s="63">
        <f t="shared" si="146"/>
        <v>-4.9643048265339829E-2</v>
      </c>
      <c r="E181" s="26">
        <v>137745</v>
      </c>
      <c r="F181" s="17">
        <f t="shared" si="131"/>
        <v>-3.9368156775228424E-2</v>
      </c>
      <c r="G181" s="25">
        <v>23297</v>
      </c>
      <c r="H181" s="44">
        <f t="shared" si="144"/>
        <v>-2.1298941354394252E-2</v>
      </c>
      <c r="I181" s="26">
        <v>2438</v>
      </c>
      <c r="J181" s="142">
        <f t="shared" si="133"/>
        <v>3.2921810699588772E-3</v>
      </c>
      <c r="K181" s="25">
        <f t="shared" si="142"/>
        <v>440632</v>
      </c>
      <c r="L181" s="17">
        <f t="shared" si="134"/>
        <v>-4.8185614087385198E-2</v>
      </c>
      <c r="M181" s="26">
        <f t="shared" si="143"/>
        <v>140183</v>
      </c>
      <c r="N181" s="17">
        <f t="shared" si="135"/>
        <v>-3.86572486627349E-2</v>
      </c>
      <c r="O181" s="137"/>
      <c r="P181" s="136"/>
      <c r="Q181" s="86"/>
      <c r="R181" s="89" t="str">
        <f t="shared" si="136"/>
        <v/>
      </c>
      <c r="S181" s="25">
        <f t="shared" si="137"/>
        <v>440632</v>
      </c>
      <c r="T181" s="80">
        <f t="shared" si="138"/>
        <v>-4.8185614087385198E-2</v>
      </c>
      <c r="U181" s="26">
        <f t="shared" si="139"/>
        <v>140183</v>
      </c>
      <c r="V181" s="88">
        <f t="shared" si="140"/>
        <v>-3.86572486627349E-2</v>
      </c>
      <c r="W181" s="25">
        <v>381611</v>
      </c>
      <c r="X181" s="131">
        <f t="shared" si="145"/>
        <v>2.8820153078418231E-2</v>
      </c>
    </row>
    <row r="182" spans="1:24" ht="16.5" customHeight="1" x14ac:dyDescent="0.2">
      <c r="A182" s="147"/>
      <c r="B182" s="75" t="s">
        <v>16</v>
      </c>
      <c r="C182" s="25">
        <v>415845</v>
      </c>
      <c r="D182" s="63">
        <f t="shared" si="146"/>
        <v>-4.9935801070134511E-2</v>
      </c>
      <c r="E182" s="26">
        <v>136270</v>
      </c>
      <c r="F182" s="17">
        <f t="shared" si="131"/>
        <v>-4.1405216804074385E-2</v>
      </c>
      <c r="G182" s="25">
        <v>23174</v>
      </c>
      <c r="H182" s="44">
        <f t="shared" si="144"/>
        <v>-2.211157059667479E-2</v>
      </c>
      <c r="I182" s="26">
        <v>2391</v>
      </c>
      <c r="J182" s="142">
        <f t="shared" si="133"/>
        <v>2.515723270440251E-3</v>
      </c>
      <c r="K182" s="25">
        <f t="shared" si="142"/>
        <v>439019</v>
      </c>
      <c r="L182" s="17">
        <f t="shared" si="134"/>
        <v>-4.8506718682271299E-2</v>
      </c>
      <c r="M182" s="26">
        <f t="shared" si="143"/>
        <v>138661</v>
      </c>
      <c r="N182" s="17">
        <f t="shared" si="135"/>
        <v>-4.0680498958772904E-2</v>
      </c>
      <c r="O182" s="137"/>
      <c r="P182" s="136"/>
      <c r="Q182" s="86"/>
      <c r="R182" s="89" t="str">
        <f t="shared" si="136"/>
        <v/>
      </c>
      <c r="S182" s="25">
        <f t="shared" si="137"/>
        <v>439019</v>
      </c>
      <c r="T182" s="80">
        <f t="shared" si="138"/>
        <v>-4.8506718682271299E-2</v>
      </c>
      <c r="U182" s="26">
        <f t="shared" si="139"/>
        <v>138661</v>
      </c>
      <c r="V182" s="88">
        <f t="shared" si="140"/>
        <v>-4.0680498958772904E-2</v>
      </c>
      <c r="W182" s="25">
        <v>382623</v>
      </c>
      <c r="X182" s="131">
        <f t="shared" si="145"/>
        <v>2.8158454791693543E-2</v>
      </c>
    </row>
    <row r="183" spans="1:24" ht="16.5" customHeight="1" x14ac:dyDescent="0.2">
      <c r="A183" s="147"/>
      <c r="B183" s="75" t="s">
        <v>17</v>
      </c>
      <c r="C183" s="25">
        <v>413230</v>
      </c>
      <c r="D183" s="63">
        <f>IF(C183="","",C183/C171-1)</f>
        <v>-5.0667953180100422E-2</v>
      </c>
      <c r="E183" s="26">
        <v>136115</v>
      </c>
      <c r="F183" s="17">
        <f t="shared" si="131"/>
        <v>-4.3639250734229917E-2</v>
      </c>
      <c r="G183" s="25">
        <v>23109</v>
      </c>
      <c r="H183" s="44">
        <f>IF(G183="","",G183/G171-1)</f>
        <v>-2.4071962498416366E-2</v>
      </c>
      <c r="I183" s="26">
        <v>2391</v>
      </c>
      <c r="J183" s="142">
        <f t="shared" si="133"/>
        <v>-6.6472787702533953E-3</v>
      </c>
      <c r="K183" s="25">
        <f t="shared" si="142"/>
        <v>436339</v>
      </c>
      <c r="L183" s="17">
        <f t="shared" si="134"/>
        <v>-4.9295805335494713E-2</v>
      </c>
      <c r="M183" s="26">
        <f t="shared" si="143"/>
        <v>138506</v>
      </c>
      <c r="N183" s="17">
        <f t="shared" si="135"/>
        <v>-4.3024051183904177E-2</v>
      </c>
      <c r="O183" s="137"/>
      <c r="P183" s="136"/>
      <c r="Q183" s="86"/>
      <c r="R183" s="89" t="str">
        <f t="shared" si="136"/>
        <v/>
      </c>
      <c r="S183" s="25">
        <f t="shared" si="137"/>
        <v>436339</v>
      </c>
      <c r="T183" s="80">
        <f t="shared" si="138"/>
        <v>-4.9295805335494713E-2</v>
      </c>
      <c r="U183" s="26">
        <f t="shared" si="139"/>
        <v>138506</v>
      </c>
      <c r="V183" s="88">
        <f t="shared" si="140"/>
        <v>-4.3024051183904177E-2</v>
      </c>
      <c r="W183" s="25">
        <v>383650</v>
      </c>
      <c r="X183" s="131">
        <f>IF(W183="","",W183/W171-1)</f>
        <v>2.8276601447333238E-2</v>
      </c>
    </row>
    <row r="184" spans="1:24" ht="16.5" customHeight="1" thickBot="1" x14ac:dyDescent="0.25">
      <c r="A184" s="148"/>
      <c r="B184" s="90" t="s">
        <v>37</v>
      </c>
      <c r="C184" s="27">
        <v>410281</v>
      </c>
      <c r="D184" s="92">
        <f>IF(C184="","",C184/C172-1)</f>
        <v>-5.169572422783475E-2</v>
      </c>
      <c r="E184" s="28">
        <v>135184</v>
      </c>
      <c r="F184" s="22">
        <f t="shared" si="131"/>
        <v>-4.5121916763201764E-2</v>
      </c>
      <c r="G184" s="27">
        <v>23044</v>
      </c>
      <c r="H184" s="91">
        <f>IF(G184="","",G184/G172-1)</f>
        <v>-2.6282430490999764E-2</v>
      </c>
      <c r="I184" s="28">
        <v>2393</v>
      </c>
      <c r="J184" s="143">
        <f t="shared" si="133"/>
        <v>-1.441515650741354E-2</v>
      </c>
      <c r="K184" s="27">
        <f t="shared" si="142"/>
        <v>433325</v>
      </c>
      <c r="L184" s="22">
        <f t="shared" si="134"/>
        <v>-5.0377701270838182E-2</v>
      </c>
      <c r="M184" s="28">
        <f t="shared" si="143"/>
        <v>137577</v>
      </c>
      <c r="N184" s="22">
        <f t="shared" si="135"/>
        <v>-4.4604166666666667E-2</v>
      </c>
      <c r="O184" s="138"/>
      <c r="P184" s="140"/>
      <c r="Q184" s="93"/>
      <c r="R184" s="112" t="str">
        <f t="shared" si="136"/>
        <v/>
      </c>
      <c r="S184" s="27">
        <f t="shared" si="137"/>
        <v>433325</v>
      </c>
      <c r="T184" s="111">
        <f t="shared" si="138"/>
        <v>-5.0377701270838182E-2</v>
      </c>
      <c r="U184" s="28">
        <f t="shared" si="139"/>
        <v>137577</v>
      </c>
      <c r="V184" s="105">
        <f t="shared" si="140"/>
        <v>-4.4604166666666667E-2</v>
      </c>
      <c r="W184" s="27">
        <v>385292</v>
      </c>
      <c r="X184" s="132">
        <f>IF(W184="","",W184/W172-1)</f>
        <v>2.8037482923497281E-2</v>
      </c>
    </row>
    <row r="185" spans="1:24" x14ac:dyDescent="0.2">
      <c r="F185" s="141" t="str">
        <f t="shared" si="131"/>
        <v/>
      </c>
      <c r="L185" s="141" t="str">
        <f t="shared" si="134"/>
        <v/>
      </c>
    </row>
  </sheetData>
  <mergeCells count="23">
    <mergeCell ref="A173:A184"/>
    <mergeCell ref="A77:A88"/>
    <mergeCell ref="A65:A76"/>
    <mergeCell ref="S3:V3"/>
    <mergeCell ref="W3:X3"/>
    <mergeCell ref="A17:A28"/>
    <mergeCell ref="G3:J3"/>
    <mergeCell ref="A5:A16"/>
    <mergeCell ref="B3:B4"/>
    <mergeCell ref="C3:F3"/>
    <mergeCell ref="A3:A4"/>
    <mergeCell ref="A53:A64"/>
    <mergeCell ref="A41:A52"/>
    <mergeCell ref="A29:A40"/>
    <mergeCell ref="K3:N3"/>
    <mergeCell ref="O3:R3"/>
    <mergeCell ref="A89:A100"/>
    <mergeCell ref="A149:A160"/>
    <mergeCell ref="A161:A172"/>
    <mergeCell ref="A101:A112"/>
    <mergeCell ref="A113:A124"/>
    <mergeCell ref="A125:A136"/>
    <mergeCell ref="A137:A148"/>
  </mergeCells>
  <phoneticPr fontId="4"/>
  <printOptions horizontalCentered="1"/>
  <pageMargins left="0.19685039370078741" right="0.19685039370078741" top="0.39370078740157483" bottom="0.39370078740157483" header="0.31496062992125984" footer="0.31496062992125984"/>
  <pageSetup paperSize="9" scale="64" fitToHeight="0" orientation="landscape" horizontalDpi="300" verticalDpi="300" r:id="rId1"/>
  <headerFooter alignWithMargins="0"/>
  <rowBreaks count="2" manualBreakCount="2">
    <brk id="88" max="16383" man="1"/>
    <brk id="1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被保数の推移</vt:lpstr>
      <vt:lpstr>被保数の推移!Print_Area</vt:lpstr>
      <vt:lpstr>被保数の推移!Print_Titles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jyo_0007</dc:creator>
  <cp:lastModifiedBy>EM233</cp:lastModifiedBy>
  <cp:lastPrinted>2023-05-25T05:04:00Z</cp:lastPrinted>
  <dcterms:created xsi:type="dcterms:W3CDTF">2004-11-09T00:18:26Z</dcterms:created>
  <dcterms:modified xsi:type="dcterms:W3CDTF">2023-05-25T05:05:40Z</dcterms:modified>
</cp:coreProperties>
</file>